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64" documentId="13_ncr:1_{F6CB121F-512D-4AA6-A0C1-0FB36C537598}" xr6:coauthVersionLast="47" xr6:coauthVersionMax="47" xr10:uidLastSave="{9BF73D38-9A38-4D00-BD85-98CDD7AB76D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<sst xmlns="http://schemas.openxmlformats.org/spreadsheetml/2006/main" count="178585" uniqueCount="39076">
  <si>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</si>
  <si>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</si>
  <si>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</si>
  <si>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</si>
  <si>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</si>
  <si>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</si>
  <si>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</si>
  <si>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</si>
  <si>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</si>
  <si>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</si>
  <si>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</si>
  <si>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</si>
  <si>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</si>
  <si>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</si>
  <si>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</si>
  <si>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</si>
  <si>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</si>
  <si>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</si>
  <si>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</si>
  <si>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</si>
  <si>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</si>
  <si>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</si>
  <si>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</si>
  <si>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</si>
  <si>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</si>
  <si>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</si>
  <si>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</si>
  <si>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</si>
  <si>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</si>
  <si>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</si>
  <si>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</si>
  <si>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</si>
  <si>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</si>
  <si>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</si>
  <si>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</si>
  <si>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</si>
  <si>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</si>
  <si>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</si>
  <si>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</si>
  <si>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</si>
  <si>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</si>
  <si>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</si>
  <si>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</si>
  <si>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</si>
  <si>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</si>
  <si>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</si>
  <si>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</si>
  <si>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</si>
  <si>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</si>
  <si>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</si>
  <si>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</si>
  <si>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</si>
  <si>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</si>
  <si>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</si>
  <si>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</si>
  <si>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</si>
  <si>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</si>
  <si>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</si>
  <si>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</si>
  <si>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</si>
  <si>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</si>
  <si>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</si>
  <si>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</si>
  <si>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</si>
  <si>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</si>
  <si>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</si>
  <si>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</si>
  <si>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</si>
  <si>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</si>
  <si>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</si>
  <si>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</si>
  <si>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</si>
  <si>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</si>
  <si>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</si>
  <si>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</si>
  <si>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</si>
  <si>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</si>
  <si>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</si>
  <si>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</si>
  <si>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</si>
  <si>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</si>
  <si>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</si>
  <si>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</si>
  <si>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</si>
  <si>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</si>
  <si>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</si>
  <si>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</si>
  <si>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</si>
  <si>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</si>
  <si>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</si>
  <si>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</si>
  <si>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</si>
  <si>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</si>
  <si>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</si>
  <si>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</si>
  <si>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</si>
  <si>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</si>
  <si>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</si>
  <si>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</si>
  <si>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</si>
  <si>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</si>
  <si>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</si>
  <si>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</si>
  <si>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</si>
  <si>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</si>
  <si>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</si>
  <si>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</si>
  <si>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</si>
  <si>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</si>
  <si>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</si>
  <si>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</si>
  <si>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</si>
  <si>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</si>
  <si>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</si>
  <si>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</si>
  <si>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</si>
  <si>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</si>
  <si>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</si>
  <si>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</si>
  <si>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</si>
  <si>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</si>
  <si>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</si>
  <si>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</si>
  <si>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</si>
  <si>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</si>
  <si>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</si>
  <si>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</si>
  <si>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</si>
  <si>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</si>
  <si>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</si>
  <si>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</si>
  <si>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</si>
  <si>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</si>
  <si>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</si>
  <si>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</si>
  <si>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</si>
  <si>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</si>
  <si>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</si>
  <si>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</si>
  <si>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</si>
  <si>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</si>
  <si>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</si>
  <si>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</si>
  <si>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</si>
  <si>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</si>
  <si>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</si>
  <si>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</si>
  <si>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</si>
  <si>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</si>
  <si>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</si>
  <si>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</si>
  <si>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</si>
  <si>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</si>
  <si>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</si>
  <si>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</si>
  <si>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</si>
  <si>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</si>
  <si>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</si>
  <si>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</si>
  <si>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</si>
  <si>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</si>
  <si>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</si>
  <si>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</si>
  <si>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</si>
  <si>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</si>
  <si>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</si>
  <si>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</si>
  <si>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</si>
  <si>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</si>
  <si>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</si>
  <si>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</si>
  <si>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</si>
  <si>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</si>
  <si>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</si>
  <si>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</si>
  <si>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</si>
  <si>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</si>
  <si>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</si>
  <si>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</si>
  <si>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</si>
  <si>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</si>
  <si>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</si>
  <si>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</si>
  <si>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</si>
  <si>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</si>
  <si>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</si>
  <si>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</si>
  <si>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</si>
  <si>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</si>
  <si>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</si>
  <si>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</si>
  <si>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</si>
  <si>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</si>
  <si>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</si>
  <si>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</si>
  <si>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</si>
  <si>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</si>
  <si>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</si>
  <si>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</si>
  <si>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</si>
  <si>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</si>
  <si>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</si>
  <si>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</si>
  <si>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</si>
  <si>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</si>
  <si>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</si>
  <si>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</si>
  <si>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</si>
  <si>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</si>
  <si>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</si>
  <si>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</si>
  <si>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</si>
  <si>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</si>
  <si>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</si>
  <si>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</si>
  <si>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</si>
  <si>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</si>
  <si>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</si>
  <si>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</si>
  <si>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</si>
  <si>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</si>
  <si>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</si>
  <si>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</si>
  <si>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</si>
  <si>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</si>
  <si>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</si>
  <si>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</si>
  <si>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</si>
  <si>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</si>
  <si>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</si>
  <si>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</si>
  <si>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</si>
  <si>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</si>
  <si>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</si>
  <si>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</si>
  <si>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</si>
  <si>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</si>
  <si>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</si>
  <si>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</si>
  <si>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</si>
  <si>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</si>
  <si>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</si>
  <si>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</si>
  <si>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</si>
  <si>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</si>
  <si>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</si>
  <si>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</si>
  <si>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</si>
  <si>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</si>
  <si>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</si>
  <si>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</si>
  <si>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</si>
  <si>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</si>
  <si>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</si>
  <si>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</si>
  <si>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</si>
  <si>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</si>
  <si>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</si>
  <si>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</si>
  <si>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</si>
  <si>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</si>
  <si>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</si>
  <si>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</si>
  <si>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</si>
  <si>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</si>
  <si>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</si>
  <si>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</si>
  <si>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</si>
  <si>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</si>
  <si>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</si>
  <si>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</si>
  <si>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</si>
  <si>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</si>
  <si>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</si>
  <si>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</si>
  <si>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</si>
  <si>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</si>
  <si>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</si>
  <si>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</si>
  <si>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</si>
  <si>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</si>
  <si>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</si>
  <si>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</si>
  <si>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</si>
  <si>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</si>
  <si>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</si>
  <si>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</si>
  <si>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</si>
  <si>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</si>
  <si>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</si>
  <si>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</si>
  <si>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</si>
  <si>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</si>
  <si>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</si>
  <si>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</si>
  <si>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</si>
  <si>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</si>
  <si>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</si>
  <si>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</si>
  <si>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</si>
  <si>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</si>
  <si>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</si>
  <si>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</si>
  <si>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</si>
  <si>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</si>
  <si>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</si>
  <si>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</si>
  <si>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</si>
  <si>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</si>
  <si>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</si>
  <si>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</si>
  <si>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</si>
  <si>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</si>
  <si>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</si>
  <si>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</si>
  <si>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</si>
  <si>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</si>
  <si>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</si>
  <si>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</si>
  <si>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</si>
  <si>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</si>
  <si>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</si>
  <si>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</si>
  <si>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</si>
  <si>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</si>
  <si>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</si>
  <si>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</si>
  <si>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</si>
  <si>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</si>
  <si>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</si>
  <si>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</si>
  <si>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</si>
  <si>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</si>
  <si>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</si>
  <si>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</si>
  <si>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</si>
  <si>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</si>
  <si>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</si>
  <si>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</si>
  <si>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</si>
  <si>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</si>
  <si>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</si>
  <si>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</si>
  <si>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</si>
  <si>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</si>
  <si>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</si>
  <si>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</si>
  <si>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</si>
  <si>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</si>
  <si>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</si>
  <si>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</si>
  <si>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</si>
  <si>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</si>
  <si>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</si>
  <si>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</si>
  <si>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</si>
  <si>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</si>
  <si>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</si>
  <si>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</si>
  <si>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</si>
  <si>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</si>
  <si>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</si>
  <si>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</si>
  <si>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</si>
  <si>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</si>
  <si>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</si>
  <si>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</si>
  <si>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</si>
  <si>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</si>
  <si>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</si>
  <si>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</si>
  <si>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</si>
  <si>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</si>
  <si>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</si>
  <si>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</si>
  <si>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</si>
  <si>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</si>
  <si>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</si>
  <si>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</si>
  <si>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</si>
  <si>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</si>
  <si>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</si>
  <si>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</si>
  <si>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</si>
  <si>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</si>
  <si>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</si>
  <si>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</si>
  <si>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</si>
  <si>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</si>
  <si>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</si>
  <si>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</si>
  <si>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</si>
  <si>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</si>
  <si>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</si>
  <si>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</si>
  <si>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</si>
  <si>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</si>
  <si>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</si>
  <si>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</si>
  <si>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</si>
  <si>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</si>
  <si>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</si>
  <si>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</si>
  <si>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</si>
  <si>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</si>
  <si>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</si>
  <si>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</si>
  <si>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</si>
  <si>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</si>
  <si>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</si>
  <si>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</si>
  <si>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</si>
  <si>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</si>
  <si>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</si>
  <si>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</si>
  <si>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</si>
  <si>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</si>
  <si>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</si>
  <si>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</si>
  <si>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</si>
  <si>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</si>
  <si>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</si>
  <si>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</si>
  <si>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</si>
  <si>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</si>
  <si>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</si>
  <si>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</si>
  <si>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</si>
  <si>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</si>
  <si>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</si>
  <si>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</si>
  <si>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</si>
  <si>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</si>
  <si>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</si>
  <si>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</si>
  <si>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</si>
  <si>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</si>
  <si>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</si>
  <si>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</si>
  <si>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</si>
  <si>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</si>
  <si>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</si>
  <si>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</si>
  <si>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</si>
  <si>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</si>
  <si>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</si>
  <si>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</si>
  <si>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</si>
  <si>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</si>
  <si>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</si>
  <si>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</si>
  <si>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</si>
  <si>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</si>
  <si>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</si>
  <si>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</si>
  <si>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</si>
  <si>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</si>
  <si>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</si>
  <si>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</si>
  <si>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</si>
  <si>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</si>
  <si>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</si>
  <si>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</si>
  <si>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</si>
  <si>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</si>
  <si>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</si>
  <si>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</si>
  <si>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</si>
  <si>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</si>
  <si>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</si>
  <si>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</si>
  <si>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</si>
  <si>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</si>
  <si>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</si>
  <si>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</si>
  <si>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</si>
  <si>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</si>
  <si>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</si>
  <si>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</si>
  <si>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</si>
  <si>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</si>
  <si>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</si>
  <si>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</si>
  <si>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</si>
  <si>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</si>
  <si>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</si>
  <si>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</si>
  <si>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</si>
  <si>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</si>
  <si>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</si>
  <si>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</si>
  <si>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</si>
  <si>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</si>
  <si>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</si>
  <si>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</si>
  <si>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</si>
  <si>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</si>
  <si>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</si>
  <si>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</si>
  <si>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</si>
  <si>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</si>
  <si>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</si>
  <si>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</si>
  <si>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</si>
  <si>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</si>
  <si>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</si>
  <si>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</si>
  <si>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</si>
  <si>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</si>
  <si>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</si>
  <si>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</si>
  <si>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</si>
  <si>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</si>
  <si>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</si>
  <si>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</si>
  <si>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</si>
  <si>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</si>
  <si>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</si>
  <si>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</si>
  <si>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</si>
  <si>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</si>
  <si>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</si>
  <si>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</si>
  <si>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</si>
  <si>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</si>
  <si>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</si>
  <si>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</si>
  <si>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</si>
  <si>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</si>
  <si>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</si>
  <si>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</si>
  <si>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</si>
  <si>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</si>
  <si>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</si>
  <si>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</si>
  <si>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</si>
  <si>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</si>
  <si>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</si>
  <si>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</si>
  <si>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</si>
  <si>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</si>
  <si>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</si>
  <si>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</si>
  <si>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</si>
  <si>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</si>
  <si>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</si>
  <si>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</si>
  <si>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</si>
  <si>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</si>
  <si>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</si>
  <si>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</si>
  <si>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</si>
  <si>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</si>
  <si>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</si>
  <si>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</si>
  <si>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</si>
  <si>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</si>
  <si>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</si>
  <si>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</si>
  <si>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</si>
  <si>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</si>
  <si>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</si>
  <si>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</si>
  <si>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</si>
  <si>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</si>
  <si>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</si>
  <si>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</si>
  <si>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</si>
  <si>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</si>
  <si>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</si>
  <si>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</si>
  <si>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</si>
  <si>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</si>
  <si>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</si>
  <si>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</si>
  <si>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</si>
  <si>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</si>
  <si>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</si>
  <si>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</si>
  <si>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</si>
  <si>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</si>
  <si>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</si>
  <si>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</si>
  <si>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</si>
  <si>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</si>
  <si>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</si>
  <si>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</si>
  <si>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</si>
  <si>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</si>
  <si>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</si>
  <si>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</si>
  <si>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</si>
  <si>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</si>
  <si>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</si>
  <si>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</si>
  <si>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</si>
  <si>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</si>
  <si>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</si>
  <si>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</si>
  <si>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</si>
  <si>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</si>
  <si>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</si>
  <si>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</si>
  <si>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</si>
  <si>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</si>
  <si>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</si>
  <si>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</si>
  <si>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</si>
  <si>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</si>
  <si>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</si>
  <si>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</si>
  <si>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</si>
  <si>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</si>
  <si>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</si>
  <si>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</si>
  <si>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</si>
  <si>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</si>
  <si>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</si>
  <si>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</si>
  <si>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</si>
  <si>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</si>
  <si>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</si>
  <si>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</si>
  <si>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</si>
  <si>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</si>
  <si>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</si>
  <si>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</si>
  <si>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</si>
  <si>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</si>
  <si>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</si>
  <si>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</si>
  <si>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</si>
  <si>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</si>
  <si>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</si>
  <si>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</si>
  <si>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</si>
  <si>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</si>
  <si>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</si>
  <si>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</si>
  <si>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</si>
  <si>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</si>
  <si>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</si>
  <si>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</si>
  <si>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</si>
  <si>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</si>
  <si>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</si>
  <si>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</si>
  <si>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</si>
  <si>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</si>
  <si>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</si>
  <si>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</si>
  <si>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</si>
  <si>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</si>
  <si>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</si>
  <si>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</si>
  <si>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</si>
  <si>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</si>
  <si>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</si>
  <si>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</si>
  <si>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</si>
  <si>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</si>
  <si>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</si>
  <si>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</si>
  <si>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</si>
  <si>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</si>
  <si>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</si>
  <si>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</si>
  <si>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</si>
  <si>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</si>
  <si>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</si>
  <si>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</si>
  <si>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</si>
  <si>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</si>
  <si>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</si>
  <si>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</si>
  <si>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</si>
  <si>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</si>
  <si>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</si>
  <si>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</si>
  <si>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</si>
  <si>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</si>
  <si>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</si>
  <si>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</si>
  <si>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</si>
  <si>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</si>
  <si>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</si>
  <si>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</si>
  <si>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</si>
  <si>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</si>
  <si>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</si>
  <si>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</si>
  <si>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</si>
  <si>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</si>
  <si>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</si>
  <si>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</si>
  <si>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</si>
  <si>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</si>
  <si>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</si>
  <si>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</si>
  <si>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</si>
  <si>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</si>
  <si>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</si>
  <si>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</si>
  <si>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</si>
  <si>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</si>
  <si>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</si>
  <si>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</si>
  <si>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</si>
  <si>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</si>
  <si>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</si>
  <si>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</si>
  <si>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</si>
  <si>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</si>
  <si>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</si>
  <si>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</si>
  <si>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</si>
  <si>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</si>
  <si>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</si>
  <si>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</si>
  <si>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</si>
  <si>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</si>
  <si>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</si>
  <si>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</si>
  <si>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</si>
  <si>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</si>
  <si>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</si>
  <si>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</si>
  <si>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</si>
  <si>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</si>
  <si>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</si>
  <si>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</si>
  <si>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</si>
  <si>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</si>
  <si>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</si>
  <si>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</si>
  <si>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</si>
  <si>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</si>
  <si>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</si>
  <si>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</si>
  <si>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</si>
  <si>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</si>
  <si>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</si>
  <si>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</si>
  <si>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</si>
  <si>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</si>
  <si>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</si>
  <si>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</si>
  <si>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</si>
  <si>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</si>
  <si>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</si>
  <si>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</si>
  <si>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</si>
  <si>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</si>
  <si>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</si>
  <si>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</si>
  <si>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</si>
  <si>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</si>
  <si>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</si>
  <si>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</si>
  <si>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</si>
  <si>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</si>
  <si>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</si>
  <si>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</si>
  <si>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</si>
  <si>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</si>
  <si>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</si>
  <si>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</si>
  <si>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</si>
  <si>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</si>
  <si>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</si>
  <si>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</si>
  <si>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</si>
  <si>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</si>
  <si>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</si>
  <si>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</si>
  <si>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</si>
  <si>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</si>
  <si>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</si>
  <si>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</si>
  <si>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</si>
  <si>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</si>
  <si>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</si>
  <si>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</si>
  <si>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</si>
  <si>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</si>
  <si>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</si>
  <si>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</si>
  <si>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</si>
  <si>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</si>
  <si>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</si>
  <si>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</si>
  <si>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</si>
  <si>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</si>
  <si>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</si>
  <si>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</si>
  <si>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</si>
  <si>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</si>
  <si>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</si>
  <si>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</si>
  <si>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</si>
  <si>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</si>
  <si>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</si>
  <si>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</si>
  <si>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</si>
  <si>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</si>
  <si>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</si>
  <si>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</si>
  <si>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</si>
  <si>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</si>
  <si>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</si>
  <si>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</si>
  <si>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</si>
  <si>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</si>
  <si>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</si>
  <si>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</si>
  <si>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</si>
  <si>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</si>
  <si>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</si>
  <si>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</si>
  <si>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</si>
  <si>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</si>
  <si>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</si>
  <si>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</si>
  <si>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</si>
  <si>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</si>
  <si>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</si>
  <si>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</si>
  <si>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</si>
  <si>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</si>
  <si>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</si>
  <si>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</si>
  <si>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</si>
  <si>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</si>
  <si>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</si>
  <si>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</si>
  <si>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</si>
  <si>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</si>
  <si>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</si>
  <si>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</si>
  <si>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</si>
  <si>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</si>
  <si>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</si>
  <si>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</si>
  <si>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</si>
  <si>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</si>
  <si>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</si>
  <si>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</si>
  <si>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</si>
  <si>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</si>
  <si>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</si>
  <si>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</si>
  <si>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</si>
  <si>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</si>
  <si>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</si>
  <si>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</si>
  <si>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</si>
  <si>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</si>
  <si>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</si>
  <si>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</si>
  <si>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</si>
  <si>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</si>
  <si>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</si>
  <si>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</si>
  <si>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</si>
  <si>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</si>
  <si>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</si>
  <si>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</si>
  <si>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</si>
  <si>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</si>
  <si>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</si>
  <si>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</si>
  <si>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</si>
  <si>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</si>
  <si>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</si>
  <si>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</si>
  <si>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</si>
  <si>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</si>
  <si>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</si>
  <si>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</si>
  <si>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</si>
  <si>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</si>
  <si>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</si>
  <si>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</si>
  <si>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</si>
  <si>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</si>
  <si>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</si>
  <si>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</si>
  <si>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</si>
  <si>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</si>
  <si>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</si>
  <si>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</si>
  <si>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</si>
  <si>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</si>
  <si>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</si>
  <si>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</si>
  <si>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</si>
  <si>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</si>
  <si>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</si>
  <si>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</si>
  <si>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</si>
  <si>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</si>
  <si>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</si>
  <si>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</si>
  <si>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</si>
  <si>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</si>
  <si>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</si>
  <si>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</si>
  <si>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</si>
  <si>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</si>
  <si>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</si>
  <si>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</si>
  <si>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</si>
  <si>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</si>
  <si>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</si>
  <si>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</si>
  <si>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</si>
  <si>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</si>
  <si>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</si>
  <si>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</si>
  <si>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</si>
  <si>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</si>
  <si>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</si>
  <si>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</si>
  <si>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</si>
  <si>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</si>
  <si>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</si>
  <si>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</si>
  <si>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</si>
  <si>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</si>
  <si>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</si>
  <si>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</si>
  <si>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</si>
  <si>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</si>
  <si>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</si>
  <si>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</si>
  <si>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</si>
  <si>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</si>
  <si>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</si>
  <si>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</si>
  <si>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</si>
  <si>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</si>
  <si>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</si>
  <si>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</si>
  <si>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</si>
  <si>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</si>
  <si>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</si>
  <si>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</si>
  <si>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</si>
  <si>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</si>
  <si>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</si>
  <si>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</si>
  <si>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</si>
  <si>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</si>
  <si>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</si>
  <si>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</si>
  <si>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</si>
  <si>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</si>
  <si>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</si>
  <si>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</si>
  <si>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</si>
  <si>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</si>
  <si>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</si>
  <si>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</si>
  <si>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</si>
  <si>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</si>
  <si>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</si>
  <si>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</si>
  <si>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</si>
  <si>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</si>
  <si>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</si>
  <si>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</si>
  <si>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</si>
  <si>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</si>
  <si>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</si>
  <si>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</si>
  <si>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</si>
  <si>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</si>
  <si>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</si>
  <si>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</si>
  <si>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</si>
  <si>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</si>
  <si>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</si>
  <si>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</si>
  <si>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</si>
  <si>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</si>
  <si>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</si>
  <si>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</si>
  <si>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</si>
  <si>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</si>
  <si>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</si>
  <si>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</si>
  <si>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</si>
  <si>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</si>
  <si>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</si>
  <si>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</si>
  <si>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</si>
  <si>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</si>
  <si>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</si>
  <si>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</si>
  <si>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</si>
  <si>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</si>
  <si>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</si>
  <si>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</si>
  <si>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</si>
  <si>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</si>
  <si>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</si>
  <si>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</si>
  <si>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</si>
  <si>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</si>
  <si>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</si>
  <si>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</si>
  <si>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</si>
  <si>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</si>
  <si>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</si>
  <si>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</si>
  <si>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</si>
  <si>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</si>
  <si>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</si>
  <si>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</si>
  <si>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</si>
  <si>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</si>
  <si>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</si>
  <si>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</si>
  <si>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</si>
  <si>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</si>
  <si>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</si>
  <si>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</si>
  <si>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</si>
  <si>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</si>
  <si>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</si>
  <si>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</si>
  <si>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</si>
  <si>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</si>
  <si>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</si>
  <si>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</si>
  <si>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</si>
  <si>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</si>
  <si>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</si>
  <si>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</si>
  <si>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</si>
  <si>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</si>
  <si>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</si>
  <si>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</si>
  <si>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</si>
  <si>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</si>
  <si>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</si>
  <si>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</si>
  <si>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</si>
  <si>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</si>
  <si>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</si>
  <si>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</si>
  <si>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</si>
  <si>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</si>
  <si>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</si>
  <si>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</si>
  <si>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</si>
  <si>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</si>
  <si>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</si>
  <si>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</si>
  <si>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</si>
  <si>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</si>
  <si>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</si>
  <si>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</si>
  <si>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</si>
  <si>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</si>
  <si>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</si>
  <si>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</si>
  <si>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</si>
  <si>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</si>
  <si>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</si>
  <si>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</si>
  <si>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</si>
  <si>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</si>
  <si>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</si>
  <si>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</si>
  <si>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</si>
  <si>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</si>
  <si>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</si>
  <si>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</si>
  <si>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</si>
  <si>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</si>
  <si>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</si>
  <si>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</si>
  <si>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</si>
  <si>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</si>
  <si>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</si>
  <si>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</si>
  <si>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</si>
  <si>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</si>
  <si>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</si>
  <si>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</si>
  <si>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</si>
  <si>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</si>
  <si>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</si>
  <si>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</si>
  <si>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</si>
  <si>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</si>
  <si>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</si>
  <si>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</si>
  <si>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</si>
  <si>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</si>
  <si>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</si>
  <si>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</si>
  <si>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</si>
  <si>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</si>
  <si>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</si>
  <si>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</si>
  <si>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</si>
  <si>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</si>
  <si>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</si>
  <si>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</si>
  <si>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</si>
  <si>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</si>
  <si>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</si>
  <si>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</si>
  <si>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</si>
  <si>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</si>
  <si>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</si>
  <si>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</si>
  <si>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</si>
  <si>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</si>
  <si>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</si>
  <si>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</si>
  <si>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</si>
  <si>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</si>
  <si>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</si>
  <si>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</si>
  <si>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</si>
  <si>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</si>
  <si>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</si>
  <si>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</si>
  <si>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</si>
  <si>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</si>
  <si>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</si>
  <si>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</si>
  <si>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</si>
  <si>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</si>
  <si>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</si>
  <si>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</si>
  <si>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</si>
  <si>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</si>
  <si>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</si>
  <si>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</si>
  <si>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</si>
  <si>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</si>
  <si>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</si>
  <si>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</si>
  <si>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</si>
  <si>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</si>
  <si>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</si>
  <si>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</si>
  <si>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</si>
  <si>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</si>
  <si>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</si>
  <si>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</si>
  <si>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</si>
  <si>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</si>
  <si>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</si>
  <si>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</si>
  <si>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</si>
  <si>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</si>
  <si>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</si>
  <si>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</si>
  <si>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</si>
  <si>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</si>
  <si>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</si>
  <si>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</si>
  <si>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</si>
  <si>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</si>
  <si>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</si>
  <si>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</si>
  <si>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</si>
  <si>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</si>
  <si>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</si>
  <si>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</si>
  <si>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</si>
  <si>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</si>
  <si>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</si>
  <si>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</si>
  <si>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</si>
  <si>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</si>
  <si>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</si>
  <si>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</si>
  <si>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</si>
  <si>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</si>
  <si>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</si>
  <si>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</si>
  <si>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</si>
  <si>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</si>
  <si>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</si>
  <si>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</si>
  <si>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</si>
  <si>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</si>
  <si>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</si>
  <si>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</si>
  <si>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</si>
  <si>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</si>
  <si>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</si>
  <si>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</si>
  <si>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</si>
  <si>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</si>
  <si>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</si>
  <si>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</si>
  <si>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</si>
  <si>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</si>
  <si>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</si>
  <si>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</si>
  <si>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</si>
  <si>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</si>
  <si>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</si>
  <si>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</si>
  <si>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</si>
  <si>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</si>
  <si>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</si>
  <si>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</si>
  <si>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</si>
  <si>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</si>
  <si>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</si>
  <si>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</si>
  <si>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</si>
  <si>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</si>
  <si>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</si>
  <si>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</si>
  <si>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</si>
  <si>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</si>
  <si>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</si>
  <si>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</si>
  <si>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</si>
  <si>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</si>
  <si>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</si>
  <si>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</si>
  <si>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</si>
  <si>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</si>
  <si>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</si>
  <si>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</si>
  <si>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</si>
  <si>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</si>
  <si>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</si>
  <si>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</si>
  <si>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</si>
  <si>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</si>
  <si>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</si>
  <si>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</si>
  <si>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</si>
  <si>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</si>
  <si>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</si>
  <si>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</si>
  <si>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</si>
  <si>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</si>
  <si>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</si>
  <si>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</si>
  <si>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</si>
  <si>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</si>
  <si>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</si>
  <si>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</si>
  <si>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</si>
  <si>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</si>
  <si>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</si>
  <si>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</si>
  <si>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</si>
  <si>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</si>
  <si>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</si>
  <si>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</si>
  <si>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</si>
  <si>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</si>
  <si>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</si>
  <si>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</si>
  <si>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</si>
  <si>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</si>
  <si>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</si>
  <si>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</si>
  <si>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</si>
  <si>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</si>
  <si>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</si>
  <si>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</si>
  <si>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</si>
  <si>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</si>
  <si>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</si>
  <si>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</si>
  <si>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</si>
  <si>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</si>
  <si>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</si>
  <si>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</si>
  <si>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</si>
  <si>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</si>
  <si>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</si>
  <si>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</si>
  <si>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</si>
  <si>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</si>
  <si>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</si>
  <si>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</si>
  <si>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</si>
  <si>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</si>
  <si>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</si>
  <si>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</si>
  <si>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</si>
  <si>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</si>
  <si>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</si>
  <si>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</si>
  <si>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</si>
  <si>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</si>
  <si>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</si>
  <si>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</si>
  <si>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</si>
  <si>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</si>
  <si>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</si>
  <si>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</si>
  <si>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</si>
  <si>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</si>
  <si>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</si>
  <si>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</si>
  <si>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</si>
  <si>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</si>
  <si>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</si>
  <si>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</si>
  <si>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</si>
  <si>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</si>
  <si>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</si>
  <si>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</si>
  <si>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</si>
  <si>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</si>
  <si>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</si>
  <si>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</si>
  <si>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</si>
  <si>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</si>
  <si>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</si>
  <si>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</si>
  <si>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</si>
  <si>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</si>
  <si>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</si>
  <si>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</si>
  <si>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</si>
  <si>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</si>
  <si>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</si>
  <si>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</si>
  <si>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</si>
  <si>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</si>
  <si>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</si>
  <si>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</si>
  <si>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</si>
  <si>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</si>
  <si>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</si>
  <si>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</si>
  <si>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</si>
  <si>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</si>
  <si>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</si>
  <si>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</si>
  <si>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</si>
  <si>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</si>
  <si>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</si>
  <si>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</si>
  <si>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</si>
  <si>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</si>
  <si>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</si>
  <si>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</si>
  <si>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</si>
  <si>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</si>
  <si>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</si>
  <si>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</si>
  <si>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</si>
  <si>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</si>
  <si>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</si>
  <si>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</si>
  <si>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</si>
  <si>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</si>
  <si>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</si>
  <si>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</si>
  <si>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</si>
  <si>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</si>
  <si>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</si>
  <si>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</si>
  <si>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</si>
  <si>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</si>
  <si>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</si>
  <si>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</si>
  <si>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</si>
  <si>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</si>
  <si>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</si>
  <si>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</si>
  <si>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</si>
  <si>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</si>
  <si>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</si>
  <si>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</si>
  <si>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</si>
  <si>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</si>
  <si>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</si>
  <si>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</si>
  <si>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</si>
  <si>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</si>
  <si>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</si>
  <si>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</si>
  <si>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</si>
  <si>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</si>
  <si>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</si>
  <si>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</si>
  <si>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</si>
  <si>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</si>
  <si>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</si>
  <si>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</si>
  <si>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</si>
  <si>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</si>
  <si>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</si>
  <si>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</si>
  <si>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</si>
  <si>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</si>
  <si>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</si>
  <si>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</si>
  <si>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</si>
  <si>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</si>
  <si>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</si>
  <si>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</si>
  <si>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</si>
  <si>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</si>
  <si>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</si>
  <si>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</si>
  <si>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</si>
  <si>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</si>
  <si>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</si>
  <si>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</si>
  <si>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</si>
  <si>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</si>
  <si>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</si>
  <si>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</si>
  <si>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</si>
  <si>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</si>
  <si>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</si>
  <si>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</si>
  <si>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</si>
  <si>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</si>
  <si>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</si>
  <si>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</si>
  <si>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</si>
  <si>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</si>
  <si>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</si>
  <si>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</si>
  <si>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</si>
  <si>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</si>
  <si>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</si>
  <si>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</si>
  <si>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</si>
  <si>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</si>
  <si>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</si>
  <si>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</si>
  <si>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</si>
  <si>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</si>
  <si>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</si>
  <si>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</si>
  <si>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</si>
  <si>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</si>
  <si>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</si>
  <si>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</si>
  <si>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</si>
  <si>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</si>
  <si>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</si>
  <si>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</si>
  <si>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</si>
  <si>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</si>
  <si>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</si>
  <si>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</si>
  <si>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</si>
  <si>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</si>
  <si>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</si>
  <si>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</si>
  <si>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</si>
  <si>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</si>
  <si>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</si>
  <si>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</si>
  <si>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</si>
  <si>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</si>
  <si>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</si>
  <si>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</si>
  <si>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</si>
  <si>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</si>
  <si>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</si>
  <si>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</si>
  <si>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</si>
  <si>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</si>
  <si>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</si>
  <si>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</si>
  <si>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</si>
  <si>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</si>
  <si>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</si>
  <si>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</si>
  <si>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</si>
  <si>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</si>
  <si>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</si>
  <si>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</si>
  <si>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</si>
  <si>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</si>
  <si>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</si>
  <si>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</si>
  <si>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</si>
  <si>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</si>
  <si>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</si>
  <si>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</si>
  <si>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</si>
  <si>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</si>
  <si>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</si>
  <si>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</si>
  <si>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</si>
  <si>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</si>
  <si>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</si>
  <si>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</si>
  <si>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</si>
  <si>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</si>
  <si>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</si>
  <si>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</si>
  <si>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</si>
  <si>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</si>
  <si>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</si>
  <si>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</si>
  <si>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</si>
  <si>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</si>
  <si>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</si>
  <si>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</si>
  <si>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</si>
  <si>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</si>
  <si>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</si>
  <si>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</si>
  <si>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</si>
  <si>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</si>
  <si>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</si>
  <si>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</si>
  <si>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</si>
  <si>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</si>
  <si>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</si>
  <si>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</si>
  <si>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</si>
  <si>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</si>
  <si>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</si>
  <si>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</si>
  <si>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</si>
  <si>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</si>
  <si>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</si>
  <si>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</si>
  <si>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</si>
  <si>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</si>
  <si>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</si>
  <si>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</si>
  <si>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</si>
  <si>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</si>
  <si>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</si>
  <si>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</si>
  <si>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</si>
  <si>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</si>
  <si>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</si>
  <si>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</si>
  <si>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</si>
  <si>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</si>
  <si>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</si>
  <si>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</si>
  <si>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</si>
  <si>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</si>
  <si>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</si>
  <si>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</si>
  <si>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</si>
  <si>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</si>
  <si>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</si>
  <si>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</si>
  <si>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</si>
  <si>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</si>
  <si>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</si>
  <si>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</si>
  <si>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</si>
  <si>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</si>
  <si>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</si>
  <si>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</si>
  <si>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</si>
  <si>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</si>
  <si>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</si>
  <si>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</si>
  <si>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</si>
  <si>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</si>
  <si>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</si>
  <si>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</si>
  <si>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</si>
  <si>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</si>
  <si>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</si>
  <si>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</si>
  <si>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</si>
  <si>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</si>
  <si>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</si>
  <si>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</si>
  <si>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</si>
  <si>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</si>
  <si>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</si>
  <si>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</si>
  <si>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</si>
  <si>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</si>
  <si>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</si>
  <si>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</si>
  <si>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</si>
  <si>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</si>
  <si>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</si>
  <si>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</si>
  <si>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</si>
  <si>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</si>
  <si>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</si>
  <si>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</si>
  <si>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</si>
  <si>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</si>
  <si>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</si>
  <si>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</si>
  <si>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</si>
  <si>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</si>
  <si>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</si>
  <si>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</si>
  <si>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</si>
  <si>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</si>
  <si>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</si>
  <si>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</si>
  <si>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</si>
  <si>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</si>
  <si>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</si>
  <si>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</si>
  <si>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</si>
  <si>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</si>
  <si>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</si>
  <si>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</si>
  <si>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</si>
  <si>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</si>
  <si>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</si>
  <si>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</si>
  <si>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</si>
  <si>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</si>
  <si>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</si>
  <si>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</si>
  <si>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</si>
  <si>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</si>
  <si>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</si>
  <si>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</si>
  <si>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</si>
  <si>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</si>
  <si>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</si>
  <si>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</si>
  <si>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</si>
  <si>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</si>
  <si>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</si>
  <si>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</si>
  <si>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</si>
  <si>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</si>
  <si>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</si>
  <si>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</si>
  <si>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</si>
  <si>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</si>
  <si>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</si>
  <si>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</si>
  <si>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</si>
  <si>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</si>
  <si>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</si>
  <si>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</si>
  <si>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</si>
  <si>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</si>
  <si>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</si>
  <si>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</si>
  <si>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</si>
  <si>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</si>
  <si>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</si>
  <si>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</si>
  <si>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</si>
  <si>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</si>
  <si>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</si>
  <si>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</si>
  <si>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</si>
  <si>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</si>
  <si>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</si>
  <si>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</si>
  <si>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</si>
  <si>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</si>
  <si>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</si>
  <si>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</si>
  <si>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</si>
  <si>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</si>
  <si>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</si>
  <si>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</si>
  <si>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</si>
  <si>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</si>
  <si>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</si>
  <si>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</si>
  <si>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</si>
  <si>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</si>
  <si>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</si>
  <si>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</si>
  <si>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</si>
  <si>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</si>
  <si>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</si>
  <si>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</si>
  <si>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</si>
  <si>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</si>
  <si>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</si>
  <si>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</si>
  <si>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</si>
  <si>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</si>
  <si>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</si>
  <si>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</si>
  <si>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</si>
  <si>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</si>
  <si>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</si>
  <si>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</si>
  <si>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</si>
  <si>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</si>
  <si>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</si>
  <si>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</si>
  <si>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</si>
  <si>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</si>
  <si>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</si>
  <si>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</si>
  <si>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</si>
  <si>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</si>
  <si>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</si>
  <si>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</si>
  <si>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</si>
  <si>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</si>
  <si>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</si>
  <si>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</si>
  <si>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</si>
  <si>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</si>
  <si>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</si>
  <si>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</si>
  <si>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</si>
  <si>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</si>
  <si>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</si>
  <si>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</si>
  <si>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</si>
  <si>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</si>
  <si>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</si>
  <si>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</si>
  <si>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</si>
  <si>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</si>
  <si>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</si>
  <si>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</si>
  <si>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</si>
  <si>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</si>
  <si>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</si>
  <si>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</si>
  <si>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</si>
  <si>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</si>
  <si>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</si>
  <si>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</si>
  <si>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</si>
  <si>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</si>
  <si>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</si>
  <si>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</si>
  <si>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</si>
  <si>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</si>
  <si>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</si>
  <si>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</si>
  <si>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</si>
  <si>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</si>
  <si>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</si>
  <si>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</si>
  <si>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</si>
  <si>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</si>
  <si>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</si>
  <si>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</si>
  <si>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</si>
  <si>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</si>
  <si>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</si>
  <si>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</si>
  <si>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</si>
  <si>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</si>
  <si>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</si>
  <si>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</si>
  <si>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</si>
  <si>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</si>
  <si>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</si>
  <si>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</si>
  <si>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</si>
  <si>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</si>
  <si>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</si>
  <si>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</si>
  <si>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</si>
  <si>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</si>
  <si>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</si>
  <si>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</si>
  <si>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</si>
  <si>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</si>
  <si>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</si>
  <si>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</si>
  <si>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</si>
  <si>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</si>
  <si>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</si>
  <si>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</si>
  <si>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</si>
  <si>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</si>
  <si>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</si>
  <si>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</si>
  <si>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</si>
  <si>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</si>
  <si>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</si>
  <si>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</si>
  <si>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</si>
  <si>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</si>
  <si>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</si>
  <si>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</si>
  <si>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</si>
  <si>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</si>
  <si>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</si>
  <si>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</si>
  <si>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</si>
  <si>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</si>
  <si>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</si>
  <si>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</si>
  <si>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</si>
  <si>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</si>
  <si>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</si>
  <si>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</si>
  <si>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</si>
  <si>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</si>
  <si>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</si>
  <si>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</si>
  <si>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</si>
  <si>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</si>
  <si>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</si>
  <si>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</si>
  <si>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</si>
  <si>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</si>
  <si>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</si>
  <si>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</si>
  <si>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</si>
  <si>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</si>
  <si>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</si>
  <si>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</si>
  <si>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</si>
  <si>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</si>
  <si>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</si>
  <si>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</si>
  <si>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</si>
  <si>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</si>
  <si>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</si>
  <si>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</si>
  <si>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</si>
  <si>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</si>
  <si>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</si>
  <si>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</si>
  <si>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</si>
  <si>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</si>
  <si>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</si>
  <si>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</si>
  <si>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</si>
  <si>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</si>
  <si>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</si>
  <si>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</si>
  <si>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</si>
  <si>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</si>
  <si>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</si>
  <si>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</si>
  <si>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</si>
  <si>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</si>
  <si>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</si>
  <si>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</si>
  <si>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</si>
  <si>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</si>
  <si>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</si>
  <si>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</si>
  <si>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</si>
  <si>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</si>
  <si>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</si>
  <si>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</si>
  <si>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</si>
  <si>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</si>
  <si>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</si>
  <si>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</si>
  <si>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</si>
  <si>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</si>
  <si>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</si>
  <si>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</si>
  <si>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</si>
  <si>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</si>
  <si>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</si>
  <si>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</si>
  <si>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</si>
  <si>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</si>
  <si>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</si>
  <si>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</si>
  <si>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</si>
  <si>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</si>
  <si>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</si>
  <si>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</si>
  <si>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</si>
  <si>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</si>
  <si>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</si>
  <si>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</si>
  <si>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</si>
  <si>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</si>
  <si>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</si>
  <si>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</si>
  <si>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</si>
  <si>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</si>
  <si>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</si>
  <si>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</si>
  <si>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</si>
  <si>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</si>
  <si>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</si>
  <si>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</si>
  <si>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</si>
  <si>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</si>
  <si>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</si>
  <si>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</si>
  <si>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</si>
  <si>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</si>
  <si>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</si>
  <si>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</si>
  <si>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</si>
  <si>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</si>
  <si>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</si>
  <si>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</si>
  <si>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</si>
  <si>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</si>
  <si>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</si>
  <si>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</si>
  <si>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</si>
  <si>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</si>
  <si>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</si>
  <si>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</si>
  <si>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</si>
  <si>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</si>
  <si>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</si>
  <si>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</si>
  <si>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</si>
  <si>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</si>
  <si>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</si>
  <si>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</si>
  <si>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</si>
  <si>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</si>
  <si>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</si>
  <si>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</si>
  <si>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</si>
  <si>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</si>
  <si>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</si>
  <si>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</si>
  <si>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</si>
  <si>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</si>
  <si>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</si>
  <si>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</si>
  <si>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</si>
  <si>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</si>
  <si>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</si>
  <si>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</si>
  <si>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</si>
  <si>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</si>
  <si>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</si>
  <si>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</si>
  <si>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</si>
  <si>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</si>
  <si>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</si>
  <si>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</si>
  <si>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</si>
  <si>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</si>
  <si>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</si>
  <si>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</si>
  <si>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</si>
  <si>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</si>
  <si>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</si>
  <si>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</si>
  <si>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</si>
  <si>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</si>
  <si>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</si>
  <si>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</si>
  <si>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</si>
  <si>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</si>
  <si>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</si>
  <si>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</si>
  <si>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</si>
  <si>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</si>
  <si>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</si>
  <si>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</si>
  <si>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</si>
  <si>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</si>
  <si>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</si>
  <si>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</si>
  <si>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</si>
  <si>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</si>
  <si>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</si>
  <si>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</si>
  <si>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</si>
  <si>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</si>
  <si>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</si>
  <si>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</si>
  <si>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</si>
  <si>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</si>
  <si>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</si>
  <si>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</si>
  <si>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</si>
  <si>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</si>
  <si>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</si>
  <si>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</si>
  <si>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</si>
  <si>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</si>
  <si>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</si>
  <si>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</si>
  <si>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</si>
  <si>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</si>
  <si>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</si>
  <si>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</si>
  <si>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</si>
  <si>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</si>
  <si>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</si>
  <si>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</si>
  <si>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</si>
  <si>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</si>
  <si>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</si>
  <si>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</si>
  <si>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</si>
  <si>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</si>
  <si>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</si>
  <si>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</si>
  <si>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</si>
  <si>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</si>
  <si>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</si>
  <si>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</si>
  <si>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</si>
  <si>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</si>
  <si>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</si>
  <si>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</si>
  <si>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</si>
  <si>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</si>
  <si>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</si>
  <si>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</si>
  <si>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</si>
  <si>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</si>
  <si>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</si>
  <si>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</si>
  <si>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</si>
  <si>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</si>
  <si>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</si>
  <si>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</si>
  <si>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</si>
  <si>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</si>
  <si>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</si>
  <si>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</si>
  <si>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</si>
  <si>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</si>
  <si>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</si>
  <si>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</si>
  <si>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</si>
  <si>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</si>
  <si>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</si>
  <si>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</si>
  <si>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</si>
  <si>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</si>
  <si>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</si>
  <si>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</si>
  <si>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</si>
  <si>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</si>
  <si>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</si>
  <si>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</si>
  <si>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</si>
  <si>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</si>
  <si>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</si>
  <si>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</si>
  <si>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</si>
  <si>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</si>
  <si>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</si>
  <si>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</si>
  <si>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</si>
  <si>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</si>
  <si>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</si>
  <si>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</si>
  <si>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</si>
  <si>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</si>
  <si>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</si>
  <si>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</si>
  <si>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</si>
  <si>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</si>
  <si>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</si>
  <si>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</si>
  <si>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</si>
  <si>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</si>
  <si>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</si>
  <si>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</si>
  <si>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</si>
  <si>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</si>
  <si>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</si>
  <si>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</si>
  <si>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</si>
  <si>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</si>
  <si>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</si>
  <si>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</si>
  <si>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</si>
  <si>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</si>
  <si>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</si>
  <si>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</si>
  <si>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</si>
  <si>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</si>
  <si>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</si>
  <si>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</si>
  <si>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</si>
  <si>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</si>
  <si>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</si>
  <si>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</si>
  <si>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</si>
  <si>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</si>
  <si>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</si>
  <si>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</si>
  <si>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</si>
  <si>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</si>
  <si>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</si>
  <si>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</si>
  <si>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</si>
  <si>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</si>
  <si>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</si>
  <si>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</si>
  <si>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</si>
  <si>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</si>
  <si>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</si>
  <si>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</si>
  <si>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</si>
  <si>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</si>
  <si>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</si>
  <si>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</si>
  <si>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</si>
  <si>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</si>
  <si>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</si>
  <si>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</si>
  <si>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</si>
  <si>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</si>
  <si>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</si>
  <si>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</si>
  <si>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</si>
  <si>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</si>
  <si>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</si>
  <si>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</si>
  <si>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</si>
  <si>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</si>
  <si>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</si>
  <si>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</si>
  <si>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</si>
  <si>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</si>
  <si>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</si>
  <si>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</si>
  <si>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</si>
  <si>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</si>
  <si>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</si>
  <si>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</si>
  <si>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</si>
  <si>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</si>
  <si>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</si>
  <si>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</si>
  <si>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</si>
  <si>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</si>
  <si>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</si>
  <si>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</si>
  <si>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</si>
  <si>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</si>
  <si>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</si>
  <si>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</si>
  <si>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</si>
  <si>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</si>
  <si>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</si>
  <si>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</si>
  <si>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</si>
  <si>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</si>
  <si>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</si>
  <si>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</si>
  <si>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</si>
  <si>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</si>
  <si>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</si>
  <si>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</si>
  <si>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</si>
  <si>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</si>
  <si>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</si>
  <si>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</si>
  <si>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</si>
  <si>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</si>
  <si>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</si>
  <si>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</si>
  <si>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</si>
  <si>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</si>
  <si>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</si>
  <si>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</si>
  <si>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</si>
  <si>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</si>
  <si>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</si>
  <si>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</si>
  <si>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</si>
  <si>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</si>
  <si>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</si>
  <si>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</si>
  <si>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</si>
  <si>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</si>
  <si>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</si>
  <si>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</si>
  <si>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</si>
  <si>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</si>
  <si>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</si>
  <si>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</si>
  <si>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</si>
  <si>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</si>
  <si>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</si>
  <si>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</si>
  <si>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</si>
  <si>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</si>
  <si>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</si>
  <si>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</si>
  <si>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</si>
  <si>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</si>
  <si>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</si>
  <si>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</si>
  <si>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</si>
  <si>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</si>
  <si>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</si>
  <si>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</si>
  <si>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</si>
  <si>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</si>
  <si>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</si>
  <si>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</si>
  <si>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</si>
  <si>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</si>
  <si>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</si>
  <si>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</si>
  <si>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</si>
  <si>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</si>
  <si>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</si>
  <si>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</si>
  <si>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</si>
  <si>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</si>
  <si>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</si>
  <si>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</si>
  <si>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</si>
  <si>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</si>
  <si>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</si>
  <si>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</si>
  <si>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</si>
  <si>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</si>
  <si>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</si>
  <si>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</si>
  <si>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</si>
  <si>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</si>
  <si>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</si>
  <si>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</si>
  <si>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</si>
  <si>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</si>
  <si>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</si>
  <si>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</si>
  <si>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</si>
  <si>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</si>
  <si>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</si>
  <si>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</si>
  <si>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</si>
  <si>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</si>
  <si>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</si>
  <si>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</si>
  <si>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</si>
  <si>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</si>
  <si>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</si>
  <si>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</si>
  <si>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</si>
  <si>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</si>
  <si>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</si>
  <si>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</si>
  <si>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</si>
  <si>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</si>
  <si>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</si>
  <si>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</si>
  <si>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</si>
  <si>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</si>
  <si>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</si>
  <si>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</si>
  <si>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</si>
  <si>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</si>
  <si>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</si>
  <si>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</si>
  <si>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</si>
  <si>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</si>
  <si>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</si>
  <si>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</si>
  <si>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</si>
  <si>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</si>
  <si>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</si>
  <si>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</si>
  <si>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</si>
  <si>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</si>
  <si>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</si>
  <si>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</si>
  <si>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</si>
  <si>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</si>
  <si>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</si>
  <si>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</si>
  <si>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</si>
  <si>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</si>
  <si>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</si>
  <si>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</si>
  <si>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</si>
  <si>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</si>
  <si>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</si>
  <si>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</si>
  <si>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</si>
  <si>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</si>
  <si>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</si>
  <si>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</si>
  <si>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</si>
  <si>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</si>
  <si>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</si>
  <si>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</si>
  <si>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</si>
  <si>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</si>
  <si>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</si>
  <si>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</si>
  <si>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</si>
  <si>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</si>
  <si>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</si>
  <si>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</si>
  <si>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</si>
  <si>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</si>
  <si>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</si>
  <si>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</si>
  <si>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</si>
  <si>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</si>
  <si>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</si>
  <si>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</si>
  <si>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</si>
  <si>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</si>
  <si>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</si>
  <si>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</si>
  <si>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</si>
  <si>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</si>
  <si>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</si>
  <si>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</si>
  <si>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</si>
  <si>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</si>
  <si>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</si>
  <si>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</si>
  <si>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</si>
  <si>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</si>
  <si>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</si>
  <si>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</si>
  <si>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</si>
  <si>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</si>
  <si>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</si>
  <si>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</si>
  <si>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</si>
  <si>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</si>
  <si>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</si>
  <si>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</si>
  <si>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</si>
  <si>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</si>
  <si>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</si>
  <si>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</si>
  <si>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</si>
  <si>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</si>
  <si>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</si>
  <si>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</si>
  <si>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</si>
  <si>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</si>
  <si>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</si>
  <si>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</si>
  <si>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</si>
  <si>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</si>
  <si>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</si>
  <si>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</si>
  <si>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</si>
  <si>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</si>
  <si>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</si>
  <si>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</si>
  <si>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</si>
  <si>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</si>
  <si>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</si>
  <si>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</si>
  <si>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</si>
  <si>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</si>
  <si>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</si>
  <si>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</si>
  <si>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</si>
  <si>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</si>
  <si>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</si>
  <si>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</si>
  <si>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</si>
  <si>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</si>
  <si>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</si>
  <si>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</si>
  <si>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</si>
  <si>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</si>
  <si>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</si>
  <si>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</si>
  <si>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</si>
  <si>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</si>
  <si>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</si>
  <si>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</si>
  <si>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</si>
  <si>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</si>
  <si>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</si>
  <si>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</si>
  <si>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</si>
  <si>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</si>
  <si>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</si>
  <si>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</si>
  <si>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</si>
  <si>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</si>
  <si>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</si>
  <si>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</si>
  <si>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</si>
  <si>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</si>
  <si>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</si>
  <si>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</si>
  <si>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</si>
  <si>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</si>
  <si>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</si>
  <si>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</si>
  <si>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</si>
  <si>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</si>
  <si>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</si>
  <si>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</si>
  <si>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</si>
  <si>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</si>
  <si>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</si>
  <si>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</si>
  <si>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</si>
  <si>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</si>
  <si>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</si>
  <si>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</si>
  <si>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</si>
  <si>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</si>
  <si>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</si>
  <si>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</si>
  <si>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</si>
  <si>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</si>
  <si>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</si>
  <si>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</si>
  <si>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</si>
  <si>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</si>
  <si>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</si>
  <si>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</si>
  <si>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</si>
  <si>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</si>
  <si>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</si>
  <si>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</si>
  <si>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</si>
  <si>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</si>
  <si>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</si>
  <si>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</si>
  <si>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</si>
  <si>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</si>
  <si>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</si>
  <si>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</si>
  <si>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</si>
  <si>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</si>
  <si>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</si>
  <si>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</si>
  <si>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</si>
  <si>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</si>
  <si>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</si>
  <si>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</si>
  <si>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</si>
  <si>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</si>
  <si>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</si>
  <si>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</si>
  <si>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</si>
  <si>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</si>
  <si>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</si>
  <si>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</si>
  <si>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</si>
  <si>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</si>
  <si>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</si>
  <si>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</si>
  <si>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</si>
  <si>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</si>
  <si>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</si>
  <si>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</si>
  <si>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</si>
  <si>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</si>
  <si>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</si>
  <si>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</si>
  <si>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</si>
  <si>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</si>
  <si>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</si>
  <si>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</si>
  <si>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</si>
  <si>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</si>
  <si>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</si>
  <si>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</si>
  <si>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</si>
  <si>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</si>
  <si>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</si>
  <si>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</si>
  <si>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</si>
  <si>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</si>
  <si>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</si>
  <si>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</si>
  <si>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</si>
  <si>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</si>
  <si>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</si>
  <si>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</si>
  <si>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</si>
  <si>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</si>
  <si>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</si>
  <si>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</si>
  <si>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</si>
  <si>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</si>
  <si>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</si>
  <si>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</si>
  <si>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</si>
  <si>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</si>
  <si>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</si>
  <si>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</si>
  <si>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</si>
  <si>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</si>
  <si>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</si>
  <si>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</si>
  <si>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</si>
  <si>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</si>
  <si>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</si>
  <si>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</si>
  <si>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</si>
  <si>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</si>
  <si>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</si>
  <si>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</si>
  <si>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</si>
  <si>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</si>
  <si>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</si>
  <si>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</si>
  <si>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</si>
  <si>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</si>
  <si>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</si>
  <si>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</si>
  <si>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</si>
  <si>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</si>
  <si>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</si>
  <si>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</si>
  <si>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</si>
  <si>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</si>
  <si>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</si>
  <si>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</si>
  <si>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</si>
  <si>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</si>
  <si>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</si>
  <si>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</si>
  <si>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</si>
  <si>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</si>
  <si>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</si>
  <si>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</si>
  <si>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</si>
  <si>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</si>
  <si>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</si>
  <si>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</si>
  <si>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</si>
  <si>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</si>
  <si>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</si>
  <si>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</si>
  <si>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</si>
  <si>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</si>
  <si>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</si>
  <si>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</si>
  <si>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</si>
  <si>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</si>
  <si>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</si>
  <si>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</si>
  <si>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</si>
  <si>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</si>
  <si>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</si>
  <si>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</si>
  <si>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</si>
  <si>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</si>
  <si>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</si>
  <si>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</si>
  <si>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</si>
  <si>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</si>
  <si>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</si>
  <si>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</si>
  <si>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</si>
  <si>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</si>
  <si>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</si>
  <si>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</si>
  <si>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</si>
  <si>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</si>
  <si>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</si>
  <si>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</si>
  <si>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</si>
  <si>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</si>
  <si>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</si>
  <si>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</si>
  <si>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</si>
  <si>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</si>
  <si>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</si>
  <si>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</si>
  <si>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</si>
  <si>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</si>
  <si>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</si>
  <si>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</si>
  <si>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</si>
  <si>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</si>
  <si>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</si>
  <si>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</si>
  <si>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</si>
  <si>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</si>
  <si>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</si>
  <si>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</si>
  <si>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</si>
  <si>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</si>
  <si>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</si>
  <si>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</si>
  <si>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</si>
  <si>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</si>
  <si>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</si>
  <si>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</si>
  <si>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</si>
  <si>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</si>
  <si>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</si>
  <si>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</si>
  <si>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</si>
  <si>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</si>
  <si>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</si>
  <si>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</si>
  <si>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</si>
  <si>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</si>
  <si>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</si>
  <si>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</si>
  <si>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</si>
  <si>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</si>
  <si>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</si>
  <si>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</si>
  <si>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</si>
  <si>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</si>
  <si>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</si>
  <si>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</si>
  <si>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</si>
  <si>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</si>
  <si>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</si>
  <si>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</si>
  <si>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</si>
  <si>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</si>
  <si>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</si>
  <si>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</si>
  <si>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</si>
  <si>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</si>
  <si>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</si>
  <si>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</si>
  <si>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</si>
  <si>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</si>
  <si>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</si>
  <si>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</si>
  <si>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</si>
  <si>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</si>
  <si>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</si>
  <si>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</si>
  <si>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</si>
  <si>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</si>
  <si>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</si>
  <si>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</si>
  <si>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</si>
  <si>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</si>
  <si>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</si>
  <si>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</si>
  <si>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</si>
  <si>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</si>
  <si>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</si>
  <si>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</si>
  <si>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</si>
  <si>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</si>
  <si>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</si>
  <si>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</si>
  <si>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</si>
  <si>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</si>
  <si>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</si>
  <si>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</si>
  <si>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</si>
  <si>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</si>
  <si>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</si>
  <si>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</si>
  <si>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</si>
  <si>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</si>
  <si>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</si>
  <si>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</si>
  <si>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</si>
  <si>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</si>
  <si>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</si>
  <si>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</si>
  <si>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</si>
  <si>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</si>
  <si>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</si>
  <si>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</si>
  <si>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</si>
  <si>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</si>
  <si>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</si>
  <si>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</si>
  <si>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</si>
  <si>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</si>
  <si>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</si>
  <si>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</si>
  <si>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</si>
  <si>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</si>
  <si>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</si>
  <si>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</si>
  <si>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</si>
  <si>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</si>
  <si>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</si>
  <si>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</si>
  <si>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</si>
  <si>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</si>
  <si>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</si>
  <si>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</si>
  <si>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</si>
  <si>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</si>
  <si>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</si>
  <si>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</si>
  <si>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</si>
  <si>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</si>
  <si>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</si>
  <si>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</si>
  <si>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</si>
  <si>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</si>
  <si>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</si>
  <si>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</si>
  <si>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</si>
  <si>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</si>
  <si>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</si>
  <si>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</si>
  <si>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</si>
  <si>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</si>
  <si>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</si>
  <si>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</si>
  <si>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</si>
  <si>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</si>
  <si>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</si>
  <si>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</si>
  <si>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</si>
  <si>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</si>
  <si>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</si>
  <si>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</si>
  <si>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</si>
  <si>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</si>
  <si>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</si>
  <si>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</si>
  <si>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</si>
  <si>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</si>
  <si>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</si>
  <si>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</si>
  <si>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</si>
  <si>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</si>
  <si>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</si>
  <si>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</si>
  <si>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</si>
  <si>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</si>
  <si>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</si>
  <si>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</si>
  <si>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</si>
  <si>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</si>
  <si>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</si>
  <si>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</si>
  <si>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</si>
  <si>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</si>
  <si>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</si>
  <si>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</si>
  <si>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</si>
  <si>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</si>
  <si>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</si>
  <si>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</si>
  <si>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</si>
  <si>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</si>
  <si>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</si>
  <si>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</si>
  <si>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</si>
  <si>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</si>
  <si>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</si>
  <si>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</si>
  <si>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</si>
  <si>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</si>
  <si>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</si>
  <si>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</si>
  <si>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</si>
  <si>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</si>
  <si>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</si>
  <si>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</si>
  <si>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</si>
  <si>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</si>
  <si>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</si>
  <si>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</si>
  <si>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</si>
  <si>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</si>
  <si>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</si>
  <si>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</si>
  <si>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</si>
  <si>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</si>
  <si>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</si>
  <si>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</si>
  <si>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</si>
  <si>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</si>
  <si>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</si>
  <si>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</si>
  <si>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</si>
  <si>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</si>
  <si>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</si>
  <si>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</si>
  <si>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</si>
  <si>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</si>
  <si>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</si>
  <si>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</si>
  <si>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</si>
  <si>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</si>
  <si>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</si>
  <si>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</si>
  <si>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</si>
  <si>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</si>
  <si>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</si>
  <si>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</si>
  <si>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</si>
  <si>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</si>
  <si>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</si>
  <si>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</si>
  <si>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</si>
  <si>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</si>
  <si>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</si>
  <si>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</si>
  <si>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</si>
  <si>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</si>
  <si>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</si>
  <si>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</si>
  <si>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</si>
  <si>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</si>
  <si>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</si>
  <si>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</si>
  <si>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</si>
  <si>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</si>
  <si>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</si>
  <si>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</si>
  <si>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</si>
  <si>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</si>
  <si>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</si>
  <si>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</si>
  <si>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</si>
  <si>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</si>
  <si>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</si>
  <si>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</si>
  <si>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</si>
  <si>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</si>
  <si>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</si>
  <si>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</si>
  <si>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</si>
  <si>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</si>
  <si>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</si>
  <si>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</si>
  <si>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</si>
  <si>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</si>
  <si>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</si>
  <si>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</si>
  <si>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</si>
  <si>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</si>
  <si>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</si>
  <si>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</si>
  <si>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</si>
  <si>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</si>
  <si>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</si>
  <si>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</si>
  <si>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</si>
  <si>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</si>
  <si>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</si>
  <si>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</si>
  <si>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</si>
  <si>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</si>
  <si>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</si>
  <si>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</si>
  <si>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</si>
  <si>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</si>
  <si>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</si>
  <si>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</si>
  <si>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</si>
  <si>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</si>
  <si>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</si>
  <si>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</si>
  <si>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</si>
  <si>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</si>
  <si>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</si>
  <si>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</si>
  <si>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</si>
  <si>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</si>
  <si>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</si>
  <si>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</si>
  <si>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</si>
  <si>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</si>
  <si>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</si>
  <si>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</si>
  <si>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</si>
  <si>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</si>
  <si>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</si>
  <si>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</si>
  <si>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</si>
  <si>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</si>
  <si>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</si>
  <si>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</si>
  <si>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</si>
  <si>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</si>
  <si>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</si>
  <si>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</si>
  <si>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</si>
  <si>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</si>
  <si>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</si>
  <si>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</si>
  <si>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</si>
  <si>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</si>
  <si>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</si>
  <si>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</si>
  <si>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</si>
  <si>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</si>
  <si>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</si>
  <si>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</si>
  <si>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</si>
  <si>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</si>
  <si>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</si>
  <si>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</si>
  <si>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</si>
  <si>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</si>
  <si>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</si>
  <si>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</si>
  <si>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</si>
  <si>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</si>
  <si>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</si>
  <si>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</si>
  <si>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</si>
  <si>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</si>
  <si>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</si>
  <si>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</si>
  <si>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</si>
  <si>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</si>
  <si>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</si>
  <si>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</si>
  <si>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</si>
  <si>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</si>
  <si>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</si>
  <si>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</si>
  <si>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</si>
  <si>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</si>
  <si>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</si>
  <si>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</si>
  <si>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</si>
  <si>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</si>
  <si>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</si>
  <si>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</si>
  <si>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</si>
  <si>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</si>
  <si>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</si>
  <si>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</si>
  <si>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</si>
  <si>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</si>
  <si>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</si>
  <si>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</si>
  <si>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</si>
  <si>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</si>
  <si>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</si>
  <si>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</si>
  <si>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</si>
  <si>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</si>
  <si>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</si>
  <si>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</si>
  <si>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</si>
  <si>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</si>
  <si>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</si>
  <si>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</si>
  <si>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</si>
  <si>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</si>
  <si>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</si>
  <si>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</si>
  <si>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</si>
  <si>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</si>
  <si>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</si>
  <si>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</si>
  <si>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</si>
  <si>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</si>
  <si>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</si>
  <si>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</si>
  <si>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</si>
  <si>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</si>
  <si>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</si>
  <si>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</si>
  <si>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</si>
  <si>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</si>
  <si>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</si>
  <si>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</si>
  <si>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</si>
  <si>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</si>
  <si>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</si>
  <si>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</si>
  <si>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</si>
  <si>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</si>
  <si>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</si>
  <si>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</si>
  <si>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</si>
  <si>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</si>
  <si>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</si>
  <si>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</si>
  <si>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</si>
  <si>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</si>
  <si>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</si>
  <si>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</si>
  <si>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</si>
  <si>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</si>
  <si>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</si>
  <si>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</si>
  <si>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</si>
  <si>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</si>
  <si>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</si>
  <si>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</si>
  <si>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</si>
  <si>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</si>
  <si>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</si>
  <si>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</si>
  <si>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</si>
  <si>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</si>
  <si>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</si>
  <si>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</si>
  <si>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</si>
  <si>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</si>
  <si>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</si>
  <si>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</si>
  <si>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</si>
  <si>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</si>
  <si>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</si>
  <si>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</si>
  <si>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</si>
  <si>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</si>
  <si>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</si>
  <si>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</si>
  <si>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</si>
  <si>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</si>
  <si>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</si>
  <si>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</si>
  <si>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</si>
  <si>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</si>
  <si>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</si>
  <si>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</si>
  <si>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</si>
  <si>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</si>
  <si>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</si>
  <si>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</si>
  <si>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</si>
  <si>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</si>
  <si>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</si>
  <si>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</si>
  <si>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</si>
  <si>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</si>
  <si>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</si>
  <si>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</si>
  <si>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</si>
  <si>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</si>
  <si>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</si>
  <si>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</si>
  <si>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</si>
  <si>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</si>
  <si>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</si>
  <si>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</si>
  <si>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</si>
  <si>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</si>
  <si>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</si>
  <si>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</si>
  <si>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</si>
  <si>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</si>
  <si>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</si>
  <si>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</si>
  <si>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</si>
  <si>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</si>
  <si>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</si>
  <si>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</si>
  <si>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</si>
  <si>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</si>
  <si>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</si>
  <si>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</si>
  <si>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</si>
  <si>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</si>
  <si>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</si>
  <si>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</si>
  <si>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</si>
  <si>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</si>
  <si>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</si>
  <si>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</si>
  <si>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</si>
  <si>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</si>
  <si>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</si>
  <si>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</si>
  <si>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</si>
  <si>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</si>
  <si>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</si>
  <si>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</si>
  <si>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</si>
  <si>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</si>
  <si>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</si>
  <si>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</si>
  <si>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</si>
  <si>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</si>
  <si>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</si>
  <si>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</si>
  <si>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</si>
  <si>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</si>
  <si>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</si>
  <si>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</si>
  <si>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</si>
  <si>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</si>
  <si>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</si>
  <si>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</si>
  <si>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</si>
  <si>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</si>
  <si>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</si>
  <si>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</si>
  <si>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</si>
  <si>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</si>
  <si>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</si>
  <si>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</si>
  <si>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</si>
  <si>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</si>
  <si>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</si>
  <si>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</si>
  <si>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</si>
  <si>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</si>
  <si>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</si>
  <si>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</si>
  <si>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</si>
  <si>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</si>
  <si>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</si>
  <si>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</si>
  <si>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</si>
  <si>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</si>
  <si>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</si>
  <si>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</si>
  <si>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</si>
  <si>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</si>
  <si>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</si>
  <si>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</si>
  <si>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</si>
  <si>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</si>
  <si>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</si>
  <si>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</si>
  <si>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</si>
  <si>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</si>
  <si>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</si>
  <si>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</si>
  <si>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</si>
  <si>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</si>
  <si>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</si>
  <si>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</si>
  <si>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</si>
  <si>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</si>
  <si>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</si>
  <si>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</si>
  <si>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</si>
  <si>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</si>
  <si>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</si>
  <si>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</si>
  <si>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</si>
  <si>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</si>
  <si>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</si>
  <si>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</si>
  <si>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</si>
  <si>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</si>
  <si>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</si>
  <si>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</si>
  <si>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</si>
  <si>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</si>
  <si>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</si>
  <si>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</si>
  <si>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</si>
  <si>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</si>
  <si>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</si>
  <si>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</si>
  <si>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</si>
  <si>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</si>
  <si>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</si>
  <si>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</si>
  <si>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</si>
  <si>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</si>
  <si>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</si>
  <si>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</si>
  <si>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</si>
  <si>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</si>
  <si>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</si>
  <si>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</si>
  <si>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</si>
  <si>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</si>
  <si>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</si>
  <si>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</si>
  <si>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</si>
  <si>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</si>
  <si>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</si>
  <si>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</si>
  <si>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</si>
  <si>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</si>
  <si>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</si>
  <si>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</si>
  <si>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</si>
  <si>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</si>
  <si>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</si>
  <si>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</si>
  <si>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</si>
  <si>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</si>
  <si>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</si>
  <si>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</si>
  <si>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</si>
  <si>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</si>
  <si>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</si>
  <si>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</si>
  <si>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</si>
  <si>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</si>
  <si>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</si>
  <si>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</si>
  <si>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</si>
  <si>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</si>
  <si>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</si>
  <si>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</si>
  <si>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</si>
  <si>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</si>
  <si>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</si>
  <si>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</si>
  <si>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</si>
  <si>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</si>
  <si>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</si>
  <si>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</si>
  <si>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</si>
  <si>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</si>
  <si>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</si>
  <si>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</si>
  <si>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</si>
  <si>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</si>
  <si>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</si>
  <si>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</si>
  <si>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</si>
  <si>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</si>
  <si>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</si>
  <si>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</si>
  <si>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</si>
  <si>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</si>
  <si>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</si>
  <si>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</si>
  <si>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</si>
  <si>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</si>
  <si>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</si>
  <si>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</si>
  <si>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</si>
  <si>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</si>
  <si>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</si>
  <si>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</si>
  <si>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</si>
  <si>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</si>
  <si>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</si>
  <si>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</si>
  <si>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</si>
  <si>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</si>
  <si>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</si>
  <si>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</si>
  <si>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</si>
  <si>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</si>
  <si>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</si>
  <si>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</si>
  <si>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</si>
  <si>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</si>
  <si>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</si>
  <si>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</si>
  <si>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</si>
  <si>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</si>
  <si>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</si>
  <si>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</si>
  <si>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</si>
  <si>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</si>
  <si>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</si>
  <si>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</si>
  <si>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</si>
  <si>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</si>
  <si>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</si>
  <si>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</si>
  <si>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</si>
  <si>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</si>
  <si>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</si>
  <si>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</si>
  <si>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</si>
  <si>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</si>
  <si>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</si>
  <si>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</si>
  <si>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</si>
  <si>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</si>
  <si>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</si>
  <si>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</si>
  <si>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</si>
  <si>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</si>
  <si>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</si>
  <si>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</si>
  <si>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</si>
  <si>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</si>
  <si>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</si>
  <si>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</si>
  <si>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</si>
  <si>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</si>
  <si>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</si>
  <si>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</si>
  <si>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</si>
  <si>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</si>
  <si>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</si>
  <si>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</si>
  <si>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</si>
  <si>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</si>
  <si>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</si>
  <si>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</si>
  <si>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</si>
  <si>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</si>
  <si>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</si>
  <si>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</si>
  <si>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</si>
  <si>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</si>
  <si>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</si>
  <si>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</si>
  <si>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</si>
  <si>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</si>
  <si>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</si>
  <si>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</si>
  <si>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</si>
  <si>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</si>
  <si>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</si>
  <si>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</si>
  <si>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</si>
  <si>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</si>
  <si>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</si>
  <si>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</si>
  <si>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</si>
  <si>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</si>
  <si>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</si>
  <si>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</si>
  <si>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</si>
  <si>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</si>
  <si>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</si>
  <si>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</si>
  <si>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</si>
  <si>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</si>
  <si>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</si>
  <si>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</si>
  <si>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</si>
  <si>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</si>
  <si>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</si>
  <si>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</si>
  <si>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</si>
  <si>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</si>
  <si>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</si>
  <si>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</si>
  <si>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</si>
  <si>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</si>
  <si>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</si>
  <si>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</si>
  <si>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</si>
  <si>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</si>
  <si>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</si>
  <si>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</si>
  <si>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</si>
  <si>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</si>
  <si>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</si>
  <si>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</si>
  <si>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</si>
  <si>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</si>
  <si>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</si>
  <si>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</si>
  <si>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</si>
  <si>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</si>
  <si>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</si>
  <si>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</si>
  <si>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</si>
  <si>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</si>
  <si>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</si>
  <si>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</si>
  <si>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</si>
  <si>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</si>
  <si>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</si>
  <si>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</si>
  <si>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</si>
  <si>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</si>
  <si>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</si>
  <si>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</si>
  <si>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</si>
  <si>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</si>
  <si>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</si>
  <si>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</si>
  <si>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</si>
  <si>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</si>
  <si>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</si>
  <si>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</si>
  <si>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</si>
  <si>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</si>
  <si>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</si>
  <si>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</si>
  <si>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</si>
  <si>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</si>
  <si>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</si>
  <si>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</si>
  <si>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</si>
  <si>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</si>
  <si>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</si>
  <si>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</si>
  <si>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</si>
  <si>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</si>
  <si>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</si>
  <si>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</si>
  <si>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</si>
  <si>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</si>
  <si>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</si>
  <si>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</si>
  <si>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</si>
  <si>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</si>
  <si>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</si>
  <si>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</si>
  <si>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</si>
  <si>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</si>
  <si>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</si>
  <si>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</si>
  <si>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</si>
  <si>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</si>
  <si>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</si>
  <si>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</si>
  <si>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</si>
  <si>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</si>
  <si>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</si>
  <si>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</si>
  <si>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</si>
  <si>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</si>
  <si>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</si>
  <si>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</si>
  <si>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</si>
  <si>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</si>
  <si>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</si>
  <si>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</si>
  <si>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</si>
  <si>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</si>
  <si>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</si>
  <si>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</si>
  <si>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</si>
  <si>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</si>
  <si>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</si>
  <si>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</si>
  <si>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</si>
  <si>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</si>
  <si>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</si>
  <si>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</si>
  <si>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</si>
  <si>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</si>
  <si>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</si>
  <si>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</si>
  <si>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</si>
  <si>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</si>
  <si>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</si>
  <si>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</si>
  <si>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</si>
  <si>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</si>
  <si>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</si>
  <si>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</si>
  <si>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</si>
  <si>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</si>
  <si>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</si>
  <si>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</si>
  <si>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</si>
  <si>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</si>
  <si>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</si>
  <si>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</si>
  <si>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</si>
  <si>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</si>
  <si>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</si>
  <si>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</si>
  <si>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</si>
  <si>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</si>
  <si>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</si>
  <si>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</si>
  <si>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</si>
  <si>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</si>
  <si>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</si>
  <si>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</si>
  <si>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</si>
  <si>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</si>
  <si>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</si>
  <si>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</si>
  <si>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</si>
  <si>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</si>
  <si>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</si>
  <si>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</si>
  <si>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</si>
  <si>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</si>
  <si>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</si>
  <si>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</si>
  <si>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</si>
  <si>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</si>
  <si>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</si>
  <si>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</si>
  <si>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</si>
  <si>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</si>
  <si>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</si>
  <si>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</si>
  <si>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</si>
  <si>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</si>
  <si>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</si>
  <si>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</si>
  <si>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</si>
  <si>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</si>
  <si>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</si>
  <si>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</si>
  <si>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</si>
  <si>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</si>
  <si>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</si>
  <si>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</si>
  <si>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</si>
  <si>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</si>
  <si>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</si>
  <si>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</si>
  <si>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</si>
  <si>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</si>
  <si>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</si>
  <si>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</si>
  <si>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</si>
  <si>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</si>
  <si>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</si>
  <si>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</si>
  <si>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</si>
  <si>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</si>
  <si>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</si>
  <si>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</si>
  <si>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</si>
  <si>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</si>
  <si>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</si>
  <si>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</si>
  <si>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</si>
  <si>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</si>
  <si>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</si>
  <si>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</si>
  <si>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</si>
  <si>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</si>
  <si>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</si>
  <si>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</si>
  <si>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</si>
  <si>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</si>
  <si>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</si>
  <si>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</si>
  <si>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</si>
  <si>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</si>
  <si>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</si>
  <si>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</si>
  <si>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</si>
  <si>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</si>
  <si>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</si>
  <si>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</si>
  <si>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</si>
  <si>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</si>
  <si>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</si>
  <si>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</si>
  <si>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</si>
  <si>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</si>
  <si>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</si>
  <si>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</si>
  <si>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</si>
  <si>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</si>
  <si>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</si>
  <si>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</si>
  <si>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</si>
  <si>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</si>
  <si>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</si>
  <si>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</si>
  <si>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</si>
  <si>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</si>
  <si>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</si>
  <si>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</si>
  <si>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</si>
  <si>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</si>
  <si>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</si>
  <si>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</si>
  <si>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</si>
  <si>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</si>
  <si>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</si>
  <si>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</si>
  <si>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</si>
  <si>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</si>
  <si>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</si>
  <si>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</si>
  <si>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</si>
  <si>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</si>
  <si>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</si>
  <si>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</si>
  <si>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</si>
  <si>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</si>
  <si>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</si>
  <si>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</si>
  <si>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</si>
  <si>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</si>
  <si>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</si>
  <si>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</si>
  <si>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</si>
  <si>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</si>
  <si>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</si>
  <si>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</si>
  <si>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</si>
  <si>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</si>
  <si>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</si>
  <si>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</si>
  <si>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</si>
  <si>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</si>
  <si>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</si>
  <si>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</si>
  <si>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</si>
  <si>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</si>
  <si>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</si>
  <si>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</si>
  <si>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</si>
  <si>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</si>
  <si>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</si>
  <si>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</si>
  <si>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</si>
  <si>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</si>
  <si>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</si>
  <si>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</si>
  <si>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</si>
  <si>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</si>
  <si>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</si>
  <si>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</si>
  <si>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</si>
  <si>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</si>
  <si>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</si>
  <si>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</si>
  <si>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</si>
  <si>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</si>
  <si>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</si>
  <si>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</si>
  <si>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</si>
  <si>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</si>
  <si>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</si>
  <si>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</si>
  <si>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</si>
  <si>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</si>
  <si>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</si>
  <si>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</si>
  <si>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</si>
  <si>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</si>
  <si>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</si>
  <si>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</si>
  <si>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</si>
  <si>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</si>
  <si>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</si>
  <si>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</si>
  <si>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</si>
  <si>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</si>
  <si>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</si>
  <si>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</si>
  <si>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</si>
  <si>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</si>
  <si>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</si>
  <si>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</si>
  <si>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</si>
  <si>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</si>
  <si>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</si>
  <si>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</si>
  <si>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</si>
  <si>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</si>
  <si>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</si>
  <si>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</si>
  <si>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</si>
  <si>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</si>
  <si>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</si>
  <si>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</si>
  <si>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</si>
  <si>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</si>
  <si>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</si>
  <si>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</si>
  <si>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</si>
  <si>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</si>
  <si>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</si>
  <si>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</si>
  <si>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</si>
  <si>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</si>
  <si>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</si>
  <si>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</si>
  <si>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</si>
  <si>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</si>
  <si>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</si>
  <si>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</si>
  <si>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</si>
  <si>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</si>
  <si>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</si>
  <si>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</si>
  <si>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</si>
  <si>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</si>
  <si>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</si>
  <si>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</si>
  <si>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</si>
  <si>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</si>
  <si>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</si>
  <si>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</si>
  <si>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</si>
  <si>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</si>
  <si>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</si>
  <si>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</si>
  <si>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</si>
  <si>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</si>
  <si>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</si>
  <si>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</si>
  <si>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</si>
  <si>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</si>
  <si>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</si>
  <si>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</si>
  <si>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</si>
  <si>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</si>
  <si>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</si>
  <si>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</si>
  <si>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</si>
  <si>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</si>
  <si>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</si>
  <si>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</si>
  <si>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</si>
  <si>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</si>
  <si>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</si>
  <si>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</si>
  <si>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</si>
  <si>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</si>
  <si>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</si>
  <si>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</si>
  <si>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</si>
  <si>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</si>
  <si>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</si>
  <si>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</si>
  <si>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</si>
  <si>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</si>
  <si>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</si>
  <si>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</si>
  <si>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</si>
  <si>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</si>
  <si>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</si>
  <si>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</si>
  <si>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</si>
  <si>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</si>
  <si>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</si>
  <si>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</si>
  <si>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</si>
  <si>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</si>
  <si>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</si>
  <si>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</si>
  <si>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</si>
  <si>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</si>
  <si>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</si>
  <si>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</si>
  <si>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</si>
  <si>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</si>
  <si>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</si>
  <si>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</si>
  <si>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</si>
  <si>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</si>
  <si>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</si>
  <si>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</si>
  <si>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</si>
  <si>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</si>
  <si>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</si>
  <si>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</si>
  <si>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</si>
  <si>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</si>
  <si>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</si>
  <si>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</si>
  <si>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</si>
  <si>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</si>
  <si>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</si>
  <si>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</si>
  <si>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</si>
  <si>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</si>
  <si>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</si>
  <si>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</si>
  <si>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</si>
  <si>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</si>
  <si>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</si>
  <si>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</si>
  <si>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</si>
  <si>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</si>
  <si>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</si>
  <si>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</si>
  <si>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</si>
  <si>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</si>
  <si>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</si>
  <si>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</si>
  <si>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</si>
  <si>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</si>
  <si>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</si>
  <si>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</si>
  <si>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</si>
  <si>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</si>
  <si>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</si>
  <si>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</si>
  <si>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</si>
  <si>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</si>
  <si>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</si>
  <si>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</si>
  <si>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</si>
  <si>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</si>
  <si>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</si>
  <si>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</si>
  <si>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</si>
  <si>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</si>
  <si>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</si>
  <si>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</si>
  <si>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</si>
  <si>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</si>
  <si>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</si>
  <si>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</si>
  <si>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</si>
  <si>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</si>
  <si>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</si>
  <si>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</si>
  <si>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</si>
  <si>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</si>
  <si>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</si>
  <si>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</si>
  <si>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</si>
  <si>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</si>
  <si>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</si>
  <si>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</si>
  <si>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</si>
  <si>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</si>
  <si>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</si>
  <si>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</si>
  <si>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</si>
  <si>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</si>
  <si>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</si>
  <si>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</si>
  <si>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</si>
  <si>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</si>
  <si>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</si>
  <si>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</si>
  <si>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</si>
  <si>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</si>
  <si>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</si>
  <si>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</si>
  <si>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</si>
  <si>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</si>
  <si>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</si>
  <si>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</si>
  <si>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</si>
  <si>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</si>
  <si>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</si>
  <si>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</si>
  <si>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</si>
  <si>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</si>
  <si>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</si>
  <si>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</si>
  <si>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</si>
  <si>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</si>
  <si>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</si>
  <si>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</si>
  <si>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</si>
  <si>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</si>
  <si>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</si>
  <si>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</si>
  <si>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</si>
  <si>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</si>
  <si>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</si>
  <si>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</si>
  <si>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</si>
  <si>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</si>
  <si>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</si>
  <si>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</si>
  <si>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</si>
  <si>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</si>
  <si>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</si>
  <si>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</si>
  <si>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</si>
  <si>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</si>
  <si>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</si>
  <si>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</si>
  <si>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</si>
  <si>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</si>
  <si>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</si>
  <si>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</si>
  <si>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</si>
  <si>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</si>
  <si>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</si>
  <si>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</si>
  <si>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</si>
  <si>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</si>
  <si>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</si>
  <si>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</si>
  <si>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</si>
  <si>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</si>
  <si>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</si>
  <si>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</si>
  <si>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</si>
  <si>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</si>
  <si>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</si>
  <si>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</si>
  <si>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</si>
  <si>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</si>
  <si>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</si>
  <si>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</si>
  <si>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</si>
  <si>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</si>
  <si>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</si>
  <si>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</si>
  <si>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</si>
  <si>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</si>
  <si>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</si>
  <si>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</si>
  <si>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</si>
  <si>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</si>
  <si>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</si>
  <si>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</si>
  <si>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</si>
  <si>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</si>
  <si>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</si>
  <si>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</si>
  <si>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</si>
  <si>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</si>
  <si>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</si>
  <si>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</si>
  <si>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</si>
  <si>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</si>
  <si>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</si>
  <si>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</si>
  <si>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</si>
  <si>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</si>
  <si>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</si>
  <si>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</si>
  <si>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</si>
  <si>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</si>
  <si>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</si>
  <si>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</si>
  <si>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</si>
  <si>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</si>
  <si>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</si>
  <si>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</si>
  <si>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</si>
  <si>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</si>
  <si>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</si>
  <si>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</si>
  <si>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</si>
  <si>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</si>
  <si>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</si>
  <si>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</si>
  <si>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</si>
  <si>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</si>
  <si>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</si>
  <si>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</si>
  <si>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</si>
  <si>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</si>
  <si>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</si>
  <si>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</si>
  <si>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</si>
  <si>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</si>
  <si>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</si>
  <si>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</si>
  <si>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</si>
  <si>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</si>
  <si>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</si>
  <si>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</si>
  <si>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</si>
  <si>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</si>
  <si>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</si>
  <si>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</si>
  <si>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</si>
  <si>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</si>
  <si>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</si>
  <si>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</si>
  <si>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</si>
  <si>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</si>
  <si>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</si>
  <si>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</si>
  <si>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</si>
  <si>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</si>
  <si>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</si>
  <si>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</si>
  <si>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</si>
  <si>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</si>
  <si>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</si>
  <si>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</si>
  <si>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</si>
  <si>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</si>
  <si>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</si>
  <si>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</si>
  <si>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</si>
  <si>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</si>
  <si>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</si>
  <si>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</si>
  <si>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</si>
  <si>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</si>
  <si>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</si>
  <si>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</si>
  <si>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</si>
  <si>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</si>
  <si>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</si>
  <si>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</si>
  <si>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</si>
  <si>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</si>
  <si>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</si>
  <si>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</si>
  <si>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</si>
  <si>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</si>
  <si>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</si>
  <si>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</si>
  <si>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</si>
  <si>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</si>
  <si>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</si>
  <si>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</si>
  <si>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</si>
  <si>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</si>
  <si>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</si>
  <si>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</si>
  <si>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</si>
  <si>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</si>
  <si>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</si>
  <si>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</si>
  <si>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</si>
  <si>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</si>
  <si>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</si>
  <si>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</si>
  <si>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</si>
  <si>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</si>
  <si>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</si>
  <si>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</si>
  <si>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</si>
  <si>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</si>
  <si>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</si>
  <si>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</si>
  <si>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</si>
  <si>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</si>
  <si>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</si>
  <si>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</si>
  <si>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</si>
  <si>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</si>
  <si>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</si>
  <si>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</si>
  <si>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</si>
  <si>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</si>
  <si>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</si>
  <si>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</si>
  <si>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</si>
  <si>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</si>
  <si>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</si>
  <si>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</si>
  <si>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</si>
  <si>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</si>
  <si>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</si>
  <si>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</si>
  <si>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</si>
  <si>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</si>
  <si>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</si>
  <si>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</si>
  <si>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</si>
  <si>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</si>
  <si>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</si>
  <si>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</si>
  <si>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</si>
  <si>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</si>
  <si>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</si>
  <si>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</si>
  <si>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</si>
  <si>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</si>
  <si>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</si>
  <si>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</si>
  <si>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</si>
  <si>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</si>
  <si>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</si>
  <si>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</si>
  <si>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</si>
  <si>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</si>
  <si>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</si>
  <si>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</si>
  <si>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</si>
  <si>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</si>
  <si>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</si>
  <si>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</si>
  <si>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</si>
  <si>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</si>
  <si>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</si>
  <si>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</si>
  <si>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</si>
  <si>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</si>
  <si>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</si>
  <si>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</si>
  <si>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</si>
  <si>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</si>
  <si>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</si>
  <si>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</si>
  <si>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</si>
  <si>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</si>
  <si>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</si>
  <si>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</si>
  <si>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</si>
  <si>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</si>
  <si>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</si>
  <si>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</si>
  <si>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</si>
  <si>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</si>
  <si>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</si>
  <si>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</si>
  <si>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</si>
  <si>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</si>
  <si>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</si>
  <si>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</si>
  <si>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</si>
  <si>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</si>
  <si>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</si>
  <si>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</si>
  <si>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</si>
  <si>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</si>
  <si>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</si>
  <si>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</si>
  <si>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</si>
  <si>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</si>
  <si>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</si>
  <si>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</si>
  <si>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</si>
  <si>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</si>
  <si>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</si>
  <si>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</si>
  <si>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</si>
  <si>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</si>
  <si>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</si>
  <si>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</si>
  <si>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</si>
  <si>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</si>
  <si>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</si>
  <si>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</si>
  <si>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</si>
  <si>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</si>
  <si>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</si>
  <si>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</si>
  <si>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</si>
  <si>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</si>
  <si>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</si>
  <si>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</si>
  <si>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</si>
  <si>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</si>
  <si>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</si>
  <si>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</si>
  <si>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</si>
  <si>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</si>
  <si>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</si>
  <si>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</si>
  <si>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</si>
  <si>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</si>
  <si>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</si>
  <si>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</si>
  <si>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</si>
  <si>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</si>
  <si>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</si>
  <si>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</si>
  <si>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</si>
  <si>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</si>
  <si>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</si>
  <si>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</si>
  <si>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</si>
  <si>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</si>
  <si>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</si>
  <si>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</si>
  <si>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</si>
  <si>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</si>
  <si>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</si>
  <si>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</si>
  <si>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</si>
  <si>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</si>
  <si>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</si>
  <si>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</si>
  <si>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</si>
  <si>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</si>
  <si>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</si>
  <si>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</si>
  <si>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</si>
  <si>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</si>
  <si>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</si>
  <si>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</si>
  <si>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</si>
  <si>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</si>
  <si>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</si>
  <si>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</si>
  <si>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</si>
  <si>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</si>
  <si>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</si>
  <si>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</si>
  <si>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</si>
  <si>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</si>
  <si>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</si>
  <si>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</si>
  <si>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</si>
  <si>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</si>
  <si>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</si>
  <si>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</si>
  <si>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</si>
  <si>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</si>
  <si>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</si>
  <si>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</si>
  <si>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</si>
  <si>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</si>
  <si>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</si>
  <si>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</si>
  <si>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</si>
  <si>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</si>
  <si>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</si>
  <si>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</si>
  <si>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</si>
  <si>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</si>
  <si>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</si>
  <si>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</si>
  <si>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</si>
  <si>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</si>
  <si>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</si>
  <si>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</si>
  <si>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</si>
  <si>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</si>
  <si>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</si>
  <si>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</si>
  <si>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</si>
  <si>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</si>
  <si>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</si>
  <si>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</si>
  <si>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</si>
  <si>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</si>
  <si>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</si>
  <si>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</si>
  <si>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</si>
  <si>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</si>
  <si>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</si>
  <si>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</si>
  <si>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</si>
  <si>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</si>
  <si>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</si>
  <si>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</si>
  <si>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</si>
  <si>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</si>
  <si>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</si>
  <si>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</si>
  <si>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</si>
  <si>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</si>
  <si>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</si>
  <si>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</si>
  <si>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</si>
  <si>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</si>
  <si>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</si>
  <si>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</si>
  <si>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</si>
  <si>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</si>
  <si>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</si>
  <si>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</si>
  <si>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</si>
  <si>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</si>
  <si>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</si>
  <si>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</si>
  <si>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</si>
  <si>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</si>
  <si>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</si>
  <si>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</si>
  <si>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</si>
  <si>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</si>
  <si>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</si>
  <si>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</si>
  <si>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</si>
  <si>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</si>
  <si>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</si>
  <si>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</si>
  <si>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</si>
  <si>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</si>
  <si>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</si>
  <si>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</si>
  <si>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</si>
  <si>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</si>
  <si>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</si>
  <si>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</si>
  <si>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</si>
  <si>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</si>
  <si>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</si>
  <si>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</si>
  <si>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</si>
  <si>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</si>
  <si>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</si>
  <si>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</si>
  <si>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</si>
  <si>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</si>
  <si>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</si>
  <si>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</si>
  <si>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</si>
  <si>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</si>
  <si>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</si>
  <si>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</si>
  <si>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</si>
  <si>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</si>
  <si>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</si>
  <si>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</si>
  <si>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</si>
  <si>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</si>
  <si>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</si>
  <si>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</si>
  <si>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</si>
  <si>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</si>
  <si>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</si>
  <si>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</si>
  <si>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</si>
  <si>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</si>
  <si>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</si>
  <si>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</si>
  <si>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</si>
  <si>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</si>
  <si>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</si>
  <si>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</si>
  <si>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</si>
  <si>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</si>
  <si>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</si>
  <si>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</si>
  <si>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</si>
  <si>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</si>
  <si>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</si>
  <si>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</si>
  <si>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</si>
  <si>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</si>
  <si>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</si>
  <si>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</si>
  <si>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</si>
  <si>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</si>
  <si>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</si>
  <si>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</si>
  <si>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</si>
  <si>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</si>
  <si>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</si>
  <si>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</si>
  <si>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</si>
  <si>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</si>
  <si>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</si>
  <si>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</si>
  <si>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</si>
  <si>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</si>
  <si>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</si>
  <si>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</si>
  <si>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</si>
  <si>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</si>
  <si>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</si>
  <si>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</si>
  <si>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</si>
  <si>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</si>
  <si>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</si>
  <si>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</si>
  <si>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</si>
  <si>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</si>
  <si>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</si>
  <si>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</si>
  <si>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</si>
  <si>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</si>
  <si>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</si>
  <si>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</si>
  <si>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</si>
  <si>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</si>
  <si>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</si>
  <si>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</si>
  <si>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</si>
  <si>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</si>
  <si>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</si>
  <si>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</si>
  <si>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</si>
  <si>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</si>
  <si>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</si>
  <si>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</si>
  <si>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</si>
  <si>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</si>
  <si>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</si>
  <si>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</si>
  <si>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</si>
  <si>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</si>
  <si>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</si>
  <si>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</si>
  <si>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</si>
  <si>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</si>
  <si>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</si>
  <si>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</si>
  <si>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</si>
  <si>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</si>
  <si>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</si>
  <si>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</si>
  <si>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</si>
  <si>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</si>
  <si>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</si>
  <si>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</si>
  <si>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</si>
  <si>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</si>
  <si>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</si>
  <si>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</si>
  <si>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</si>
  <si>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</si>
  <si>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</si>
  <si>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</si>
  <si>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</si>
  <si>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</si>
  <si>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</si>
  <si>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</si>
  <si>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</si>
  <si>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</si>
  <si>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</si>
  <si>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</si>
  <si>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</si>
  <si>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</si>
  <si>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</si>
  <si>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</si>
  <si>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</si>
  <si>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</si>
  <si>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</si>
  <si>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</si>
  <si>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</si>
  <si>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</si>
  <si>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</si>
  <si>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</si>
  <si>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</si>
  <si>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</si>
  <si>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</si>
  <si>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</si>
  <si>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</si>
  <si>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</si>
  <si>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</si>
  <si>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</si>
  <si>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</si>
  <si>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</si>
  <si>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</si>
  <si>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</si>
  <si>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</si>
  <si>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</si>
  <si>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</si>
  <si>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</si>
  <si>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</si>
  <si>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</si>
  <si>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</si>
  <si>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</si>
  <si>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</si>
  <si>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</si>
  <si>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</si>
  <si>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</si>
  <si>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</si>
  <si>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</si>
  <si>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</si>
  <si>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</si>
  <si>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</si>
  <si>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</si>
  <si>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</si>
  <si>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</si>
  <si>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</si>
  <si>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</si>
  <si>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</si>
  <si>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</si>
  <si>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</si>
  <si>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</si>
  <si>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</si>
  <si>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</si>
  <si>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</si>
  <si>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</si>
  <si>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</si>
  <si>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</si>
  <si>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</si>
  <si>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</si>
  <si>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</si>
  <si>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</si>
  <si>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</si>
  <si>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</si>
  <si>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</si>
  <si>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</si>
  <si>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</si>
  <si>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</si>
  <si>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</si>
  <si>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</si>
  <si>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</si>
  <si>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</si>
  <si>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</si>
  <si>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</si>
  <si>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</si>
  <si>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</si>
  <si>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</si>
  <si>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</si>
  <si>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</si>
  <si>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</si>
  <si>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</si>
  <si>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</si>
  <si>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</si>
  <si>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</si>
  <si>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</si>
  <si>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</si>
  <si>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</si>
  <si>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</si>
  <si>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</si>
  <si>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</si>
  <si>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</si>
  <si>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</si>
  <si>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</si>
  <si>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</si>
  <si>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</si>
  <si>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</si>
  <si>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</si>
  <si>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</si>
  <si>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</si>
  <si>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</si>
  <si>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</si>
  <si>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</si>
  <si>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</si>
  <si>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</si>
  <si>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</si>
  <si>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</si>
  <si>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</si>
  <si>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</si>
  <si>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</si>
  <si>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</si>
  <si>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</si>
  <si>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</si>
  <si>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</si>
  <si>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</si>
  <si>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</si>
  <si>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</si>
  <si>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</si>
  <si>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</si>
  <si>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</si>
  <si>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</si>
  <si>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</si>
  <si>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</si>
  <si>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</si>
  <si>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</si>
  <si>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</si>
  <si>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</si>
  <si>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</si>
  <si>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</si>
  <si>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</si>
  <si>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</si>
  <si>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</si>
  <si>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</si>
  <si>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</si>
  <si>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</si>
  <si>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</si>
  <si>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</si>
  <si>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</si>
  <si>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</si>
  <si>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</si>
  <si>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</si>
  <si>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</si>
  <si>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</si>
  <si>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</si>
  <si>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</si>
  <si>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</si>
  <si>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</si>
  <si>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</si>
  <si>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</si>
  <si>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</si>
  <si>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</si>
  <si>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</si>
  <si>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</si>
  <si>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</si>
  <si>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</si>
  <si>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</si>
  <si>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</si>
  <si>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</si>
  <si>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</si>
  <si>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</si>
  <si>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</si>
  <si>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</si>
  <si>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</si>
  <si>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</si>
  <si>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</si>
  <si>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</si>
  <si>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</si>
  <si>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</si>
  <si>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</si>
  <si>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</si>
  <si>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</si>
  <si>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</si>
  <si>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</si>
  <si>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</si>
  <si>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</si>
  <si>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</si>
  <si>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</si>
  <si>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</si>
  <si>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</si>
  <si>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</si>
  <si>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</si>
  <si>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</si>
  <si>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</si>
  <si>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</si>
  <si>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</si>
  <si>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</si>
  <si>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</si>
  <si>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</si>
  <si>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</si>
  <si>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</si>
  <si>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</si>
  <si>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</si>
  <si>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</si>
  <si>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</si>
  <si>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</si>
  <si>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</si>
  <si>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</si>
  <si>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</si>
  <si>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</si>
  <si>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</si>
  <si>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</si>
  <si>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</si>
  <si>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</si>
  <si>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</si>
  <si>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</si>
  <si>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</si>
  <si>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</si>
  <si>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</si>
  <si>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</si>
  <si>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</si>
  <si>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</si>
  <si>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</si>
  <si>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</si>
  <si>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</si>
  <si>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</si>
  <si>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</si>
  <si>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</si>
  <si>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</si>
  <si>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</si>
  <si>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</si>
  <si>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</si>
  <si>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</si>
  <si>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</si>
  <si>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</si>
  <si>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</si>
  <si>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</si>
  <si>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</si>
  <si>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</si>
  <si>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</si>
  <si>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</si>
  <si>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</si>
  <si>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</si>
  <si>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</si>
  <si>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</si>
  <si>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</si>
  <si>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</si>
  <si>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</si>
  <si>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</si>
  <si>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</si>
  <si>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</si>
  <si>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</si>
  <si>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</si>
  <si>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</si>
  <si>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</si>
  <si>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</si>
  <si>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</si>
  <si>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</si>
  <si>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</si>
  <si>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</si>
  <si>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</si>
  <si>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</si>
  <si>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</si>
  <si>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</si>
  <si>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</si>
  <si>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</si>
  <si>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</si>
  <si>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</si>
  <si>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</si>
  <si>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</si>
  <si>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</si>
  <si>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</si>
  <si>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</si>
  <si>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</si>
  <si>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</si>
  <si>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</si>
  <si>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</si>
  <si>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</si>
  <si>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</si>
  <si>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</si>
  <si>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</si>
  <si>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</si>
  <si>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</si>
  <si>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</si>
  <si>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</si>
  <si>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</si>
  <si>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</si>
  <si>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</si>
  <si>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</si>
  <si>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</si>
  <si>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</si>
  <si>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</si>
  <si>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</si>
  <si>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</si>
  <si>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</si>
  <si>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</si>
  <si>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</si>
  <si>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</si>
  <si>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</si>
  <si>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</si>
  <si>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</si>
  <si>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</si>
  <si>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</si>
  <si>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</si>
  <si>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</si>
  <si>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</si>
  <si>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</si>
  <si>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</si>
  <si>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</si>
  <si>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</si>
  <si>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</si>
  <si>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</si>
  <si>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</si>
  <si>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</si>
  <si>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</si>
  <si>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</si>
  <si>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</si>
  <si>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</si>
  <si>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</si>
  <si>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</si>
  <si>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</si>
  <si>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</si>
  <si>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</si>
  <si>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</si>
  <si>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</si>
  <si>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</si>
  <si>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</si>
  <si>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</si>
  <si>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</si>
  <si>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</si>
  <si>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</si>
  <si>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</si>
  <si>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</si>
  <si>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</si>
  <si>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</si>
  <si>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</si>
  <si>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</si>
  <si>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</si>
  <si>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</si>
  <si>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</si>
  <si>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</si>
  <si>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</si>
  <si>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</si>
  <si>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</si>
  <si>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</si>
  <si>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</si>
  <si>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</si>
  <si>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</si>
  <si>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</si>
  <si>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</si>
  <si>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</si>
  <si>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</si>
  <si>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</si>
  <si>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</si>
  <si>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</si>
  <si>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</si>
  <si>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</si>
  <si>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</si>
  <si>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</si>
  <si>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</si>
  <si>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</si>
  <si>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</si>
  <si>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</si>
  <si>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</si>
  <si>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</si>
  <si>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</si>
  <si>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</si>
  <si>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</si>
  <si>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</si>
  <si>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</si>
  <si>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</si>
  <si>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</si>
  <si>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</si>
  <si>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</si>
  <si>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</si>
  <si>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</si>
  <si>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</si>
  <si>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</si>
  <si>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</si>
  <si>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</si>
  <si>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</si>
  <si>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</si>
  <si>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</si>
  <si>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</si>
  <si>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</si>
  <si>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</si>
  <si>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</si>
  <si>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</si>
  <si>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</si>
  <si>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</si>
  <si>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</si>
  <si>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</si>
  <si>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</si>
  <si>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</si>
  <si>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</si>
  <si>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</si>
  <si>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</si>
  <si>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</si>
  <si>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</si>
  <si>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</si>
  <si>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</si>
  <si>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</si>
  <si>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</si>
  <si>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</si>
  <si>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</si>
  <si>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</si>
  <si>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</si>
  <si>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</si>
  <si>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</si>
  <si>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</si>
  <si>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</si>
  <si>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</si>
  <si>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</si>
  <si>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</si>
  <si>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</si>
  <si>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</si>
  <si>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</si>
  <si>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</si>
  <si>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</si>
  <si>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</si>
  <si>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</si>
  <si>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</si>
  <si>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</si>
  <si>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</si>
  <si>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</si>
  <si>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</si>
  <si>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</si>
  <si>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</si>
  <si>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</si>
  <si>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</si>
  <si>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</si>
  <si>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</si>
  <si>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</si>
  <si>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</si>
  <si>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</si>
  <si>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</si>
  <si>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</si>
  <si>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</si>
  <si>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</si>
  <si>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</si>
  <si>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</si>
  <si>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</si>
  <si>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</si>
  <si>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</si>
  <si>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</si>
  <si>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</si>
  <si>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</si>
  <si>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</si>
  <si>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</si>
  <si>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</si>
  <si>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</si>
  <si>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</si>
  <si>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</si>
  <si>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</si>
  <si>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</si>
  <si>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</si>
  <si>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</si>
  <si>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</si>
  <si>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</si>
  <si>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</si>
  <si>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</si>
  <si>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</si>
  <si>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</si>
  <si>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</si>
  <si>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</si>
  <si>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</si>
  <si>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</si>
  <si>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</si>
  <si>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</si>
  <si>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</si>
  <si>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</si>
  <si>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</si>
  <si>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</si>
  <si>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</si>
  <si>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</si>
  <si>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</si>
  <si>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</si>
  <si>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</si>
  <si>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</si>
  <si>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</si>
  <si>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</si>
  <si>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</si>
  <si>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</si>
  <si>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</si>
  <si>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</si>
  <si>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</si>
  <si>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</si>
  <si>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</si>
  <si>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</si>
  <si>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</si>
  <si>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</si>
  <si>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</si>
  <si>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</si>
  <si>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</si>
  <si>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</si>
  <si>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</si>
  <si>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</si>
  <si>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</si>
  <si>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</si>
  <si>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</si>
  <si>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</si>
  <si>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</si>
  <si>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</si>
  <si>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</si>
  <si>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</si>
  <si>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</si>
  <si>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</si>
  <si>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</si>
  <si>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</si>
  <si>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</si>
  <si>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</si>
  <si>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</si>
  <si>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</si>
  <si>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</si>
  <si>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</si>
  <si>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</si>
  <si>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</si>
  <si>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</si>
  <si>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</si>
  <si>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</si>
  <si>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</si>
  <si>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</si>
  <si>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</si>
  <si>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</si>
  <si>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</si>
  <si>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</si>
  <si>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</si>
  <si>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</si>
  <si>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</si>
  <si>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</si>
  <si>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</si>
  <si>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</si>
  <si>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</si>
  <si>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</si>
  <si>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</si>
  <si>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</si>
  <si>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</si>
  <si>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</si>
  <si>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</si>
  <si>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</si>
  <si>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</si>
  <si>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</si>
  <si>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</si>
  <si>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</si>
  <si>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</si>
  <si>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</si>
  <si>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</si>
  <si>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</si>
  <si>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</si>
  <si>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</si>
  <si>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</si>
  <si>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</si>
  <si>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</si>
  <si>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</si>
  <si>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</si>
  <si>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</si>
  <si>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</si>
  <si>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</si>
  <si>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</si>
  <si>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</si>
  <si>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</si>
  <si>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</si>
  <si>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</si>
  <si>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</si>
  <si>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</si>
  <si>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</si>
  <si>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</si>
  <si>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</si>
  <si>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</si>
  <si>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</si>
  <si>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</si>
  <si>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</si>
  <si>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</si>
  <si>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</si>
  <si>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</si>
  <si>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</si>
  <si>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</si>
  <si>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</si>
  <si>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</si>
  <si>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</si>
  <si>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</si>
  <si>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</si>
  <si>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</si>
  <si>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</si>
  <si>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</si>
  <si>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</si>
  <si>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</si>
  <si>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</si>
  <si>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</si>
  <si>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</si>
  <si>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</si>
  <si>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</si>
  <si>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</si>
  <si>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</si>
  <si>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</si>
  <si>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</si>
  <si>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</si>
  <si>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</si>
  <si>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</si>
  <si>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</si>
  <si>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</si>
  <si>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</si>
  <si>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</si>
  <si>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</si>
  <si>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</si>
  <si>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</si>
  <si>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</si>
  <si>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</si>
  <si>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</si>
  <si>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</si>
  <si>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</si>
  <si>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</si>
  <si>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</si>
  <si>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</si>
  <si>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</si>
  <si>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</si>
  <si>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</si>
  <si>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</si>
  <si>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</si>
  <si>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</si>
  <si>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</si>
  <si>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</si>
  <si>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</si>
  <si>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</si>
  <si>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</si>
  <si>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</si>
  <si>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</si>
  <si>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</si>
  <si>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</si>
  <si>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</si>
  <si>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</si>
  <si>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</si>
  <si>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</si>
  <si>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</si>
  <si>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</si>
  <si>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</si>
  <si>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</si>
  <si>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</si>
  <si>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</si>
  <si>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</si>
  <si>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</si>
  <si>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</si>
  <si>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</si>
  <si>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</si>
  <si>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</si>
  <si>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</si>
  <si>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</si>
  <si>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</si>
  <si>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</si>
  <si>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</si>
  <si>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</si>
  <si>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</si>
  <si>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</si>
  <si>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</si>
  <si>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</si>
  <si>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</si>
  <si>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</si>
  <si>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</si>
  <si>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</si>
  <si>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</si>
  <si>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</si>
  <si>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</si>
  <si>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</si>
  <si>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</si>
  <si>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</si>
  <si>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</si>
  <si>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</si>
  <si>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</si>
  <si>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</si>
  <si>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</si>
  <si>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</si>
  <si>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</si>
  <si>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</si>
  <si>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</si>
  <si>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</si>
  <si>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</si>
  <si>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</si>
  <si>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</si>
  <si>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</si>
  <si>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</si>
  <si>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</si>
  <si>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</si>
  <si>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</si>
  <si>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</si>
  <si>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</si>
  <si>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</si>
  <si>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</si>
  <si>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</si>
  <si>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</si>
  <si>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</si>
  <si>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</si>
  <si>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</si>
  <si>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</si>
  <si>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</si>
  <si>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</si>
  <si>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</si>
  <si>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</si>
  <si>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</si>
  <si>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</si>
  <si>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</si>
  <si>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</si>
  <si>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</si>
  <si>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</si>
  <si>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</si>
  <si>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</si>
  <si>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</si>
  <si>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</si>
  <si>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</si>
  <si>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</si>
  <si>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</si>
  <si>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</si>
  <si>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</si>
  <si>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</si>
  <si>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</si>
  <si>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</si>
  <si>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</si>
  <si>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</si>
  <si>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</si>
  <si>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</si>
  <si>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</si>
  <si>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</si>
  <si>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</si>
  <si>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</si>
  <si>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</si>
  <si>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</si>
  <si>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</si>
  <si>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</si>
  <si>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</si>
  <si>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</si>
  <si>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</si>
  <si>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</si>
  <si>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</si>
  <si>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</si>
  <si>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</si>
  <si>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</si>
  <si>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</si>
  <si>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</si>
  <si>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</si>
  <si>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</si>
  <si>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</si>
  <si>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</si>
  <si>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</si>
  <si>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</si>
  <si>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</si>
  <si>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</si>
  <si>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</si>
  <si>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</si>
  <si>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</si>
  <si>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</si>
  <si>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</si>
  <si>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</si>
  <si>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</si>
  <si>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</si>
  <si>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</si>
  <si>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</si>
  <si>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</si>
  <si>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</si>
  <si>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</si>
  <si>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</si>
  <si>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</si>
  <si>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</si>
  <si>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</si>
  <si>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</si>
  <si>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</si>
  <si>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</si>
  <si>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</si>
  <si>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</si>
  <si>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</si>
  <si>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</si>
  <si>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</si>
  <si>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</si>
  <si>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</si>
  <si>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</si>
  <si>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</si>
  <si>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</si>
  <si>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</si>
  <si>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</si>
  <si>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</si>
  <si>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</si>
  <si>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</si>
  <si>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</si>
  <si>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</si>
  <si>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</si>
  <si>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</si>
  <si>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</si>
  <si>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</si>
  <si>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</si>
  <si>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</si>
  <si>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</si>
  <si>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</si>
  <si>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</si>
  <si>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</si>
  <si>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</si>
  <si>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</si>
  <si>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</si>
  <si>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</si>
  <si>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</si>
  <si>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</si>
  <si>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</si>
  <si>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</si>
  <si>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</si>
  <si>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</si>
  <si>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</si>
  <si>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</si>
  <si>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</si>
  <si>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</si>
  <si>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</si>
  <si>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</si>
  <si>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</si>
  <si>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</si>
  <si>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</si>
  <si>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</si>
  <si>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</si>
  <si>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</si>
  <si>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</si>
  <si>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</si>
  <si>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</si>
  <si>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</si>
  <si>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</si>
  <si>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</si>
  <si>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</si>
  <si>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</si>
  <si>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</si>
  <si>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</si>
  <si>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</si>
  <si>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</si>
  <si>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</si>
  <si>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</si>
  <si>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</si>
  <si>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</si>
  <si>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</si>
  <si>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</si>
  <si>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</si>
  <si>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</si>
  <si>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</si>
  <si>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</si>
  <si>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</si>
  <si>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</si>
  <si>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</si>
  <si>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</si>
  <si>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</si>
  <si>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</si>
  <si>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</si>
  <si>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</si>
  <si>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</si>
  <si>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</si>
  <si>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</si>
  <si>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</si>
  <si>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</si>
  <si>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</si>
  <si>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</si>
  <si>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</si>
  <si>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</si>
  <si>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</si>
  <si>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</si>
  <si>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</si>
  <si>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</si>
  <si>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</si>
  <si>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</si>
  <si>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</si>
  <si>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</si>
  <si>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</si>
  <si>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</si>
  <si>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</si>
  <si>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</si>
  <si>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</si>
  <si>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</si>
  <si>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</si>
  <si>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</si>
  <si>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</si>
  <si>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</si>
  <si>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</si>
  <si>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</si>
  <si>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</si>
  <si>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</si>
  <si>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</si>
  <si>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</si>
  <si>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</si>
  <si>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</si>
  <si>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</si>
  <si>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</si>
  <si>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</si>
  <si>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</si>
  <si>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</si>
  <si>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</si>
  <si>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</si>
  <si>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</si>
  <si>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</si>
  <si>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</si>
  <si>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</si>
  <si>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</si>
  <si>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</si>
  <si>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</si>
  <si>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</si>
  <si>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</si>
  <si>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</si>
  <si>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</si>
  <si>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</si>
  <si>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</si>
  <si>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</si>
  <si>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</si>
  <si>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</si>
  <si>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</si>
  <si>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</si>
  <si>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</si>
  <si>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</si>
  <si>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</si>
  <si>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</si>
  <si>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</si>
  <si>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</si>
  <si>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</si>
  <si>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</si>
  <si>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</si>
  <si>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</si>
  <si>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</si>
  <si>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</si>
  <si>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</si>
  <si>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</si>
  <si>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</si>
  <si>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</si>
  <si>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</si>
  <si>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</si>
  <si>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</si>
  <si>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</si>
  <si>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</si>
  <si>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</si>
  <si>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</si>
  <si>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</si>
  <si>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</si>
  <si>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</si>
  <si>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</si>
  <si>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</si>
  <si>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</si>
  <si>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</si>
  <si>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</si>
  <si>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</si>
  <si>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</si>
  <si>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</si>
  <si>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</si>
  <si>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</si>
  <si>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</si>
  <si>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</si>
  <si>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</si>
  <si>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</si>
  <si>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</si>
  <si>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</si>
  <si>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</si>
  <si>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</si>
  <si>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</si>
  <si>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</si>
  <si>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</si>
  <si>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</si>
  <si>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</si>
  <si>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</si>
  <si>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</si>
  <si>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</si>
  <si>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</si>
  <si>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</si>
  <si>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</si>
  <si>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</si>
  <si>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</si>
  <si>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</si>
  <si>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</si>
  <si>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</si>
  <si>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</si>
  <si>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</si>
  <si>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</si>
  <si>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</si>
  <si>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</si>
  <si>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</si>
  <si>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</si>
  <si>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</si>
  <si>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</si>
  <si>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</si>
  <si>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</si>
  <si>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</si>
  <si>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</si>
  <si>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</si>
  <si>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</si>
  <si>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</si>
  <si>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</si>
  <si>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</si>
  <si>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</si>
  <si>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</si>
  <si>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</si>
  <si>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</si>
  <si>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</si>
  <si>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</si>
  <si>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</si>
  <si>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</si>
  <si>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</si>
  <si>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</si>
  <si>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</si>
  <si>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</si>
  <si>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</si>
  <si>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</si>
  <si>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</si>
  <si>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</si>
  <si>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</si>
  <si>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</si>
  <si>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</si>
  <si>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</si>
  <si>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</si>
  <si>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</si>
  <si>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</si>
  <si>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</si>
  <si>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</si>
  <si>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</si>
  <si>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</si>
  <si>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</si>
  <si>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</si>
  <si>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</si>
  <si>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</si>
  <si>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</si>
  <si>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</si>
  <si>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</si>
  <si>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</si>
  <si>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</si>
  <si>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</si>
  <si>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</si>
  <si>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</si>
  <si>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</si>
  <si>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</si>
  <si>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</si>
  <si>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</si>
  <si>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</si>
  <si>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</si>
  <si>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</si>
  <si>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</si>
  <si>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</si>
  <si>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</si>
  <si>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</si>
  <si>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</si>
  <si>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</si>
  <si>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</si>
  <si>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</si>
  <si>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</si>
  <si>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</si>
  <si>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</si>
  <si>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</si>
  <si>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</si>
  <si>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</si>
  <si>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</si>
  <si>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</si>
  <si>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</si>
  <si>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</si>
  <si>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</si>
  <si>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</si>
  <si>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</si>
  <si>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</si>
  <si>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</si>
  <si>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</si>
  <si>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</si>
  <si>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</si>
  <si>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</si>
  <si>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</si>
  <si>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</si>
  <si>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</si>
  <si>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</si>
  <si>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</si>
  <si>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</si>
  <si>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</si>
  <si>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</si>
  <si>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</si>
  <si>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</si>
  <si>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</si>
  <si>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</si>
  <si>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</si>
  <si>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</si>
  <si>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</si>
  <si>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</si>
  <si>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</si>
  <si>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</si>
  <si>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</si>
  <si>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</si>
  <si>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</si>
  <si>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</si>
  <si>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</si>
  <si>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</si>
  <si>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</si>
  <si>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</si>
  <si>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</si>
  <si>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</si>
  <si>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</si>
  <si>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</si>
  <si>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</si>
  <si>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</si>
  <si>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</si>
  <si>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</si>
  <si>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</si>
  <si>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</si>
  <si>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</si>
  <si>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</si>
  <si>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</si>
  <si>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</si>
  <si>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</si>
  <si>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</si>
  <si>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</si>
  <si>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</si>
  <si>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</si>
  <si>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</si>
  <si>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</si>
  <si>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</si>
  <si>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</si>
  <si>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</si>
  <si>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</si>
  <si>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</si>
  <si>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</si>
  <si>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</si>
  <si>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</si>
  <si>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</si>
  <si>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</si>
  <si>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</si>
  <si>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</si>
  <si>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</si>
  <si>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</si>
  <si>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</si>
  <si>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</si>
  <si>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</si>
  <si>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</si>
  <si>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</si>
  <si>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</si>
  <si>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</si>
  <si>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</si>
  <si>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</si>
  <si>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</si>
  <si>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</si>
  <si>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</si>
  <si>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</si>
  <si>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</si>
  <si>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</si>
  <si>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</si>
  <si>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</si>
  <si>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</si>
  <si>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</si>
  <si>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</si>
  <si>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</si>
  <si>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</si>
  <si>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</si>
  <si>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</si>
  <si>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</si>
  <si>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</si>
  <si>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</si>
  <si>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</si>
  <si>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</si>
  <si>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</si>
  <si>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</si>
  <si>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</si>
  <si>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</si>
  <si>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</si>
  <si>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</si>
  <si>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</si>
  <si>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</si>
  <si>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</si>
  <si>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</si>
  <si>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</si>
  <si>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</si>
  <si>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</si>
  <si>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</si>
  <si>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</si>
  <si>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</si>
  <si>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</si>
  <si>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</si>
  <si>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</si>
  <si>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</si>
  <si>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</si>
  <si>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</si>
  <si>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</si>
  <si>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</si>
  <si>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</si>
  <si>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</si>
  <si>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</si>
  <si>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</si>
  <si>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</si>
  <si>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</si>
  <si>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</si>
  <si>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</si>
  <si>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</si>
  <si>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</si>
  <si>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</si>
  <si>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</si>
  <si>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</si>
  <si>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</si>
  <si>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</si>
  <si>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</si>
  <si>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</si>
  <si>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</si>
  <si>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</si>
  <si>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</si>
  <si>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</si>
  <si>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</si>
  <si>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</si>
  <si>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</si>
  <si>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</si>
  <si>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</si>
  <si>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</si>
  <si>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</si>
  <si>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</si>
  <si>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</si>
  <si>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</si>
  <si>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</si>
  <si>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</si>
  <si>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</si>
  <si>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</si>
  <si>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</si>
  <si>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</si>
  <si>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</si>
  <si>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</si>
  <si>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</si>
  <si>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</si>
  <si>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</si>
  <si>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</si>
  <si>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</si>
  <si>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</si>
  <si>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</si>
  <si>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</si>
  <si>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</si>
  <si>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</si>
  <si>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</si>
  <si>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</si>
  <si>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</si>
  <si>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</si>
  <si>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</si>
  <si>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</si>
  <si>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</si>
  <si>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</si>
  <si>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</si>
  <si>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</si>
  <si>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</si>
  <si>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</si>
  <si>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</si>
  <si>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</si>
  <si>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</si>
  <si>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</si>
  <si>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</si>
  <si>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</si>
  <si>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</si>
  <si>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</si>
  <si>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</si>
  <si>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</si>
  <si>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</si>
  <si>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</si>
  <si>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</si>
  <si>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</si>
  <si>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</si>
  <si>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</si>
  <si>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</si>
  <si>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</si>
  <si>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</si>
  <si>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</si>
  <si>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</si>
  <si>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</si>
  <si>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</si>
  <si>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</si>
  <si>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</si>
  <si>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</si>
  <si>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</si>
  <si>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</si>
  <si>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</si>
  <si>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</si>
  <si>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</si>
  <si>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</si>
  <si>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</si>
  <si>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</si>
  <si>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</si>
  <si>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</si>
  <si>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</si>
  <si>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</si>
  <si>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</si>
  <si>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</si>
  <si>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</si>
  <si>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</si>
  <si>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</si>
  <si>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</si>
  <si>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</si>
  <si>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</si>
  <si>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</si>
  <si>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</si>
  <si>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</si>
  <si>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</si>
  <si>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</si>
  <si>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</si>
  <si>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</si>
  <si>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</si>
  <si>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</si>
  <si>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</si>
  <si>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</si>
  <si>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</si>
  <si>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</si>
  <si>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</si>
  <si>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</si>
  <si>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</si>
  <si>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</si>
  <si>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</si>
  <si>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</si>
  <si>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</si>
  <si>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</si>
  <si>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</si>
  <si>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</si>
  <si>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</si>
  <si>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</si>
  <si>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</si>
  <si>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</si>
  <si>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</si>
  <si>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</si>
  <si>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</si>
  <si>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</si>
  <si>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</si>
  <si>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</si>
  <si>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</si>
  <si>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</si>
  <si>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</si>
  <si>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</si>
  <si>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</si>
  <si>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</si>
  <si>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</si>
  <si>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</si>
  <si>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</si>
  <si>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</si>
  <si>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</si>
  <si>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</si>
  <si>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</si>
  <si>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</si>
  <si>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</si>
  <si>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</si>
  <si>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</si>
  <si>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</si>
  <si>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</si>
  <si>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</si>
  <si>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</si>
  <si>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</si>
  <si>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</si>
  <si>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</si>
  <si>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</si>
  <si>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</si>
  <si>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</si>
  <si>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</si>
  <si>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</si>
  <si>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</si>
  <si>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</si>
  <si>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</si>
  <si>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</si>
  <si>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</si>
  <si>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</si>
  <si>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</si>
  <si>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</si>
  <si>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</si>
  <si>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</si>
  <si>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</si>
  <si>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</si>
  <si>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</si>
  <si>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</si>
  <si>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</si>
  <si>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</si>
  <si>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</si>
  <si>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</si>
  <si>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</si>
  <si>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</si>
  <si>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</si>
  <si>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</si>
  <si>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</si>
  <si>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</si>
  <si>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</si>
  <si>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</si>
  <si>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</si>
  <si>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</si>
  <si>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</si>
  <si>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</si>
  <si>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</si>
  <si>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</si>
  <si>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</si>
  <si>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</si>
  <si>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</si>
  <si>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</si>
  <si>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</si>
  <si>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</si>
  <si>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</si>
  <si>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</si>
  <si>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</si>
  <si>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</si>
  <si>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</si>
  <si>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</si>
  <si>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</si>
  <si>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</si>
  <si>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</si>
  <si>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</si>
  <si>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</si>
  <si>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</si>
  <si>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</si>
  <si>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</si>
  <si>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</si>
  <si>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</si>
  <si>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</si>
  <si>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</si>
  <si>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</si>
  <si>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</si>
  <si>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</si>
  <si>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</si>
  <si>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</si>
  <si>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</si>
  <si>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</si>
  <si>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</si>
  <si>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</si>
  <si>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</si>
  <si>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</si>
  <si>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</si>
  <si>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</si>
  <si>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</si>
  <si>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</si>
  <si>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</si>
  <si>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</si>
  <si>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</si>
  <si>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</si>
  <si>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</si>
  <si>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</si>
  <si>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</si>
  <si>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</si>
  <si>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</si>
  <si>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</si>
  <si>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</si>
  <si>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</si>
  <si>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</si>
  <si>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</si>
  <si>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</si>
  <si>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</si>
  <si>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</si>
  <si>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</si>
  <si>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</si>
  <si>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</si>
  <si>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</si>
  <si>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</si>
  <si>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</si>
  <si>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</si>
  <si>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</si>
  <si>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</si>
  <si>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</si>
  <si>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</si>
  <si>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</si>
  <si>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</si>
  <si>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</si>
  <si>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</si>
  <si>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</si>
  <si>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</si>
  <si>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</si>
  <si>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</si>
  <si>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</si>
  <si>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</si>
  <si>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</si>
  <si>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</si>
  <si>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</si>
  <si>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</si>
  <si>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</si>
  <si>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</si>
  <si>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</si>
  <si>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</si>
  <si>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</si>
  <si>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</si>
  <si>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</si>
  <si>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</si>
  <si>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</si>
  <si>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</si>
  <si>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</si>
  <si>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</si>
  <si>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</si>
  <si>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</si>
  <si>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</si>
  <si>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</si>
  <si>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</si>
  <si>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</si>
  <si>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</si>
  <si>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</si>
  <si>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</si>
  <si>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</si>
  <si>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</si>
  <si>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</si>
  <si>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</si>
  <si>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</si>
  <si>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</si>
  <si>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</si>
  <si>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</si>
  <si>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</si>
  <si>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</si>
  <si>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</si>
  <si>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</si>
  <si>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</si>
  <si>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</si>
  <si>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</si>
  <si>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</si>
  <si>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</si>
  <si>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</si>
  <si>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</si>
  <si>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</si>
  <si>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</si>
  <si>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</si>
  <si>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</si>
  <si>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</si>
  <si>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</si>
  <si>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</si>
  <si>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</si>
  <si>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</si>
  <si>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</si>
  <si>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</si>
  <si>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</si>
  <si>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</si>
  <si>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</si>
  <si>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</si>
  <si>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</si>
  <si>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</si>
  <si>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</si>
  <si>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</si>
  <si>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</si>
  <si>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</si>
  <si>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</si>
  <si>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</si>
  <si>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</si>
  <si>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</si>
  <si>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</si>
  <si>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</si>
  <si>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</si>
  <si>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</si>
  <si>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</si>
  <si>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</si>
  <si>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</si>
  <si>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</si>
  <si>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</si>
  <si>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</si>
  <si>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</si>
  <si>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</si>
  <si>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</si>
  <si>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</si>
  <si>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</si>
  <si>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</si>
  <si>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</si>
  <si>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</si>
  <si>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</si>
  <si>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</si>
  <si>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</si>
  <si>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</si>
  <si>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</si>
  <si>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</si>
  <si>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</si>
  <si>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</si>
  <si>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</si>
  <si>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</si>
  <si>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</si>
  <si>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</si>
  <si>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</si>
  <si>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</si>
  <si>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</si>
  <si>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</si>
  <si>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</si>
  <si>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</si>
  <si>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</si>
  <si>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</si>
  <si>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</si>
  <si>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</si>
  <si>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</si>
  <si>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</si>
  <si>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</si>
  <si>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</si>
  <si>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</si>
  <si>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</si>
  <si>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</si>
  <si>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</si>
  <si>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</si>
  <si>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</si>
  <si>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</si>
  <si>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</si>
  <si>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</si>
  <si>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</si>
  <si>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</si>
  <si>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</si>
  <si>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</si>
  <si>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</si>
  <si>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</si>
  <si>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</si>
  <si>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</si>
  <si>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</si>
  <si>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</si>
  <si>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</si>
  <si>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</si>
  <si>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</si>
  <si>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</si>
  <si>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</si>
  <si>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</si>
  <si>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</si>
  <si>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</si>
  <si>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</si>
  <si>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</si>
  <si>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</si>
  <si>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</si>
  <si>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</si>
  <si>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</si>
  <si>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</si>
  <si>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</si>
  <si>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</si>
  <si>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</si>
  <si>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</si>
  <si>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</si>
  <si>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</si>
  <si>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</si>
  <si>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</si>
  <si>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</si>
  <si>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</si>
  <si>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</si>
  <si>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</si>
  <si>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</si>
  <si>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</si>
  <si>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</si>
  <si>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</si>
  <si>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</si>
  <si>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</si>
  <si>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</si>
  <si>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</si>
  <si>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</si>
  <si>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</si>
  <si>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</si>
  <si>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</si>
  <si>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</si>
  <si>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</si>
  <si>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</si>
  <si>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</si>
  <si>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</si>
  <si>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</si>
  <si>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</si>
  <si>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</si>
  <si>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</si>
  <si>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</si>
  <si>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</si>
  <si>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</si>
  <si>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</si>
  <si>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</si>
  <si>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</si>
  <si>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</si>
  <si>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</si>
  <si>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</si>
  <si>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</si>
  <si>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</si>
  <si>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</si>
  <si>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</si>
  <si>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</si>
  <si>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</si>
  <si>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</si>
  <si>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</si>
  <si>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</si>
  <si>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</si>
  <si>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</si>
  <si>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</si>
  <si>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</si>
  <si>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</si>
  <si>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</si>
  <si>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</si>
  <si>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</si>
  <si>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</si>
  <si>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</si>
  <si>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</si>
  <si>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</si>
  <si>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</si>
  <si>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</si>
  <si>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</si>
  <si>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</si>
  <si>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</si>
  <si>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</si>
  <si>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</si>
  <si>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</si>
  <si>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</si>
  <si>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</si>
  <si>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</si>
  <si>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</si>
  <si>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</si>
  <si>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</si>
  <si>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</si>
  <si>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</si>
  <si>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</si>
  <si>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</si>
  <si>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</si>
  <si>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</si>
  <si>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</si>
  <si>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</si>
  <si>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</si>
  <si>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</si>
  <si>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</si>
  <si>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</si>
  <si>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</si>
  <si>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</si>
  <si>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</si>
  <si>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</si>
  <si>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</si>
  <si>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</si>
  <si>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</si>
  <si>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</si>
  <si>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</si>
  <si>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</si>
  <si>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</si>
  <si>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</si>
  <si>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</si>
  <si>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</si>
  <si>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</si>
  <si>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</si>
  <si>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</si>
  <si>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</si>
  <si>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</si>
  <si>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</si>
  <si>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</si>
  <si>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</si>
  <si>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</si>
  <si>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</si>
  <si>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</si>
  <si>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</si>
  <si>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</si>
  <si>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</si>
  <si>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</si>
  <si>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</si>
  <si>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</si>
  <si>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</si>
  <si>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</si>
  <si>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</si>
  <si>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</si>
  <si>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</si>
  <si>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</si>
  <si>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</si>
  <si>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</si>
  <si>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</si>
  <si>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</si>
  <si>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</si>
  <si>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</si>
  <si>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</si>
  <si>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</si>
  <si>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</si>
  <si>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</si>
  <si>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</si>
  <si>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</si>
  <si>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</si>
  <si>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</si>
  <si>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</si>
  <si>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</si>
  <si>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</si>
  <si>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</si>
  <si>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</si>
  <si>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</si>
  <si>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</si>
  <si>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</si>
  <si>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</si>
  <si>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</si>
  <si>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</si>
  <si>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</si>
  <si>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</si>
  <si>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</si>
  <si>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</si>
  <si>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</si>
  <si>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</si>
  <si>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</si>
  <si>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</si>
  <si>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</si>
  <si>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</si>
  <si>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</si>
  <si>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</si>
  <si>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</si>
  <si>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</si>
  <si>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</si>
  <si>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</si>
  <si>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</si>
  <si>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</si>
  <si>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</si>
  <si>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</si>
  <si>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</si>
  <si>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</si>
  <si>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</si>
  <si>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</si>
  <si>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</si>
  <si>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</si>
  <si>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</si>
  <si>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</si>
  <si>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</si>
  <si>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</si>
  <si>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</si>
  <si>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</si>
  <si>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</si>
  <si>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</si>
  <si>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</si>
  <si>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</si>
  <si>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</si>
  <si>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</si>
  <si>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</si>
  <si>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</si>
  <si>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</si>
  <si>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</si>
  <si>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</si>
  <si>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</si>
  <si>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</si>
  <si>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</si>
  <si>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</si>
  <si>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</si>
  <si>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</si>
  <si>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</si>
  <si>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</si>
  <si>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</si>
  <si>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</si>
  <si>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</si>
  <si>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</si>
  <si>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</si>
  <si>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</si>
  <si>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</si>
  <si>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</si>
  <si>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</si>
  <si>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</si>
  <si>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</si>
  <si>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</si>
  <si>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</si>
  <si>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</si>
  <si>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</si>
  <si>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</si>
  <si>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</si>
  <si>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</si>
  <si>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</si>
  <si>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</si>
  <si>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</si>
  <si>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</si>
  <si>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</si>
  <si>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</si>
  <si>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</si>
  <si>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</si>
  <si>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</si>
  <si>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</si>
  <si>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</si>
  <si>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</si>
  <si>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</si>
  <si>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</si>
  <si>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</si>
  <si>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</si>
  <si>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</si>
  <si>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</si>
  <si>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</si>
  <si>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</si>
  <si>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</si>
  <si>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</si>
  <si>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</si>
  <si>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</si>
  <si>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</si>
  <si>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</si>
  <si>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</si>
  <si>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</si>
  <si>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</si>
  <si>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</si>
  <si>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</si>
  <si>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</si>
  <si>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</si>
  <si>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</si>
  <si>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</si>
  <si>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</si>
  <si>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</si>
  <si>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</si>
  <si>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</si>
  <si>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</si>
  <si>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</si>
  <si>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</si>
  <si>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</si>
  <si>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</si>
  <si>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</si>
  <si>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</si>
  <si>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</si>
  <si>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</si>
  <si>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</si>
  <si>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</si>
  <si>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</si>
  <si>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</si>
  <si>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</si>
  <si>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</si>
  <si>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</si>
  <si>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</si>
  <si>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</si>
  <si>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</si>
  <si>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</si>
  <si>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</si>
  <si>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</si>
  <si>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</si>
  <si>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</si>
  <si>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</si>
  <si>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</si>
  <si>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</si>
  <si>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</si>
  <si>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</si>
  <si>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</si>
  <si>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</si>
  <si>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</si>
  <si>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</si>
  <si>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</si>
  <si>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</si>
  <si>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</si>
  <si>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</si>
  <si>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</si>
  <si>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</si>
  <si>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</si>
  <si>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</si>
  <si>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</si>
  <si>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</si>
  <si>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</si>
  <si>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</si>
  <si>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</si>
  <si>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</si>
  <si>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</si>
  <si>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</si>
  <si>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</si>
  <si>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</si>
  <si>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</si>
  <si>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</si>
  <si>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</si>
  <si>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</si>
  <si>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</si>
  <si>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</si>
  <si>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</si>
  <si>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</si>
  <si>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</si>
  <si>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</si>
  <si>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</si>
  <si>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</si>
  <si>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</si>
  <si>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</si>
  <si>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</si>
  <si>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</si>
  <si>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</si>
  <si>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</si>
  <si>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</si>
  <si>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</si>
  <si>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</si>
  <si>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</si>
  <si>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</si>
  <si>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</si>
  <si>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</si>
  <si>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</si>
  <si>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</si>
  <si>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</si>
  <si>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</si>
  <si>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</si>
  <si>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</si>
  <si>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</si>
  <si>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</si>
  <si>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</si>
  <si>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</si>
  <si>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</si>
  <si>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</si>
  <si>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</si>
  <si>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</si>
  <si>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</si>
  <si>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</si>
  <si>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</si>
  <si>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</si>
  <si>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</si>
  <si>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</si>
  <si>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</si>
  <si>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</si>
  <si>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</si>
  <si>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</si>
  <si>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</si>
  <si>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</si>
  <si>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</si>
  <si>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</si>
  <si>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</si>
  <si>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</si>
  <si>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</si>
  <si>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</si>
  <si>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</si>
  <si>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</si>
  <si>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</si>
  <si>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</si>
  <si>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</si>
  <si>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</si>
  <si>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</si>
  <si>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</si>
  <si>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</si>
  <si>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</si>
  <si>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</si>
  <si>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</si>
  <si>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</si>
  <si>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</si>
  <si>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</si>
  <si>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</si>
  <si>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</si>
  <si>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</si>
  <si>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</si>
  <si>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</si>
  <si>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</si>
  <si>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</si>
  <si>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</si>
  <si>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</si>
  <si>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</si>
  <si>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</si>
  <si>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</si>
  <si>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</si>
  <si>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</si>
  <si>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</si>
  <si>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</si>
  <si>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</si>
  <si>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</si>
  <si>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</si>
  <si>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</si>
  <si>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</si>
  <si>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</si>
  <si>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</si>
  <si>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</si>
  <si>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</si>
  <si>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</si>
  <si>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</si>
  <si>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</si>
  <si>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</si>
  <si>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</si>
  <si>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</si>
  <si>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</si>
  <si>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</si>
  <si>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</si>
  <si>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</si>
  <si>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</si>
  <si>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</si>
  <si>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</si>
  <si>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</si>
  <si>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</si>
  <si>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</si>
  <si>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</si>
  <si>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</si>
  <si>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</si>
  <si>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</si>
  <si>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</si>
  <si>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</si>
  <si>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</si>
  <si>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</si>
  <si>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</si>
  <si>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</si>
  <si>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</si>
  <si>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</si>
  <si>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</si>
  <si>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</si>
  <si>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</si>
  <si>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</si>
  <si>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</si>
  <si>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</si>
  <si>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</si>
  <si>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</si>
  <si>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</si>
  <si>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</si>
  <si>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</si>
  <si>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</si>
  <si>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</si>
  <si>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</si>
  <si>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</si>
  <si>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</si>
  <si>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</si>
  <si>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</si>
  <si>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</si>
  <si>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</si>
  <si>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</si>
  <si>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</si>
  <si>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</si>
  <si>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</si>
  <si>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</si>
  <si>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</si>
  <si>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</si>
  <si>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</si>
  <si>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</si>
  <si>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</si>
  <si>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</si>
  <si>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</si>
  <si>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</si>
  <si>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</si>
  <si>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</si>
  <si>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</si>
  <si>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</si>
  <si>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</si>
  <si>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</si>
  <si>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</si>
  <si>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</si>
  <si>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</si>
  <si>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</si>
  <si>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</si>
  <si>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</si>
  <si>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</si>
  <si>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</si>
  <si>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</si>
  <si>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</si>
  <si>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</si>
  <si>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</si>
  <si>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</si>
  <si>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</si>
  <si>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</si>
  <si>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</si>
  <si>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</si>
  <si>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</si>
  <si>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</si>
  <si>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</si>
  <si>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</si>
  <si>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</si>
  <si>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</si>
  <si>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</si>
  <si>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</si>
  <si>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</si>
  <si>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</si>
  <si>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</si>
  <si>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</si>
  <si>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</si>
  <si>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</si>
  <si>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</si>
  <si>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</si>
  <si>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</si>
  <si>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</si>
  <si>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</si>
  <si>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</si>
  <si>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</si>
  <si>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</si>
  <si>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</si>
  <si>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</si>
  <si>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</si>
  <si>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</si>
  <si>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</si>
  <si>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</si>
  <si>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</si>
  <si>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</si>
  <si>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</si>
  <si>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</si>
  <si>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</si>
  <si>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</si>
  <si>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</si>
  <si>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</si>
  <si>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</si>
  <si>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</si>
  <si>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</si>
  <si>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</si>
  <si>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</si>
  <si>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</si>
  <si>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</si>
  <si>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</si>
  <si>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</si>
  <si>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</si>
  <si>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</si>
  <si>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</si>
  <si>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</si>
  <si>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</si>
  <si>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</si>
  <si>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</si>
  <si>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</si>
  <si>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</si>
  <si>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</si>
  <si>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</si>
  <si>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</si>
  <si>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</si>
  <si>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</si>
  <si>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</si>
  <si>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</si>
  <si>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</si>
  <si>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</si>
  <si>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</si>
  <si>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</si>
  <si>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</si>
  <si>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</si>
  <si>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</si>
  <si>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</si>
  <si>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</si>
  <si>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</si>
  <si>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</si>
  <si>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</si>
  <si>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</si>
  <si>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</si>
  <si>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</si>
  <si>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</si>
  <si>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</si>
  <si>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</si>
  <si>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</si>
  <si>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</si>
  <si>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</si>
  <si>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</si>
  <si>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</si>
  <si>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</si>
  <si>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</si>
  <si>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</si>
  <si>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</si>
  <si>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</si>
  <si>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</si>
  <si>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</si>
  <si>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</si>
  <si>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</si>
  <si>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</si>
  <si>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</si>
  <si>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</si>
  <si>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</si>
  <si>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</si>
  <si>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</si>
  <si>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</si>
  <si>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</si>
  <si>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</si>
  <si>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</si>
  <si>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</si>
  <si>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</si>
  <si>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</si>
  <si>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</si>
  <si>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</si>
  <si>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</si>
  <si>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</si>
  <si>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</si>
  <si>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</si>
  <si>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</si>
  <si>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</si>
  <si>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</si>
  <si>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</si>
  <si>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</si>
  <si>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</si>
  <si>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</si>
  <si>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</si>
  <si>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</si>
  <si>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</si>
  <si>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</si>
  <si>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</si>
  <si>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</si>
  <si>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</si>
  <si>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</si>
  <si>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</si>
  <si>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</si>
  <si>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</si>
  <si>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</si>
  <si>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</si>
  <si>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</si>
  <si>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</si>
  <si>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</si>
  <si>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</si>
  <si>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</si>
  <si>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</si>
  <si>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</si>
  <si>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</si>
  <si>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</si>
  <si>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</si>
  <si>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</si>
  <si>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</si>
  <si>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</si>
  <si>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</si>
  <si>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</si>
  <si>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</si>
  <si>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</si>
  <si>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</si>
  <si>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</si>
  <si>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</si>
  <si>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</si>
  <si>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</si>
  <si>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</si>
  <si>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</si>
  <si>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</si>
  <si>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</si>
  <si>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</si>
  <si>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</si>
  <si>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</si>
  <si>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</si>
  <si>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</si>
  <si>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</si>
  <si>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</si>
  <si>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</si>
  <si>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</si>
  <si>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</si>
  <si>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</si>
  <si>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</si>
  <si>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</si>
  <si>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</si>
  <si>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</si>
  <si>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</si>
  <si>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</si>
  <si>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</si>
  <si>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</si>
  <si>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</si>
  <si>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</si>
  <si>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</si>
  <si>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</si>
  <si>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</si>
  <si>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</si>
  <si>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</si>
  <si>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</si>
  <si>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</si>
  <si>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</si>
  <si>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</si>
  <si>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</si>
  <si>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</si>
  <si>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</si>
  <si>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</si>
  <si>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</si>
  <si>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</si>
  <si>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</si>
  <si>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</si>
  <si>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</si>
  <si>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</si>
  <si>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</si>
  <si>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</si>
  <si>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</si>
  <si>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</si>
  <si>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</si>
  <si>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</si>
  <si>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</si>
  <si>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</si>
  <si>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</si>
  <si>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</si>
  <si>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</si>
  <si>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</si>
  <si>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</si>
  <si>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</si>
  <si>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</si>
  <si>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</si>
  <si>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</si>
  <si>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</si>
  <si>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</si>
  <si>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</si>
  <si>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</si>
  <si>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</si>
  <si>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</si>
  <si>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</si>
  <si>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</si>
  <si>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</si>
  <si>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</si>
  <si>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</si>
  <si>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</si>
  <si>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</si>
  <si>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</si>
  <si>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</si>
  <si>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</si>
  <si>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</si>
  <si>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</si>
  <si>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</si>
  <si>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</si>
  <si>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</si>
  <si>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</si>
  <si>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</si>
  <si>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</si>
  <si>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</si>
  <si>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</si>
  <si>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</si>
  <si>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</si>
  <si>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</si>
  <si>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</si>
  <si>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</si>
  <si>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</si>
  <si>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</si>
  <si>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</si>
  <si>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</si>
  <si>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</si>
  <si>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</si>
  <si>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</si>
  <si>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</si>
  <si>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</si>
  <si>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</si>
  <si>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</si>
  <si>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</si>
  <si>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</si>
  <si>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</si>
  <si>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</si>
  <si>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</si>
  <si>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</si>
  <si>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</si>
  <si>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</si>
  <si>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</si>
  <si>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</si>
  <si>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</si>
  <si>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</si>
  <si>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</si>
  <si>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</si>
  <si>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</si>
  <si>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</si>
  <si>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</si>
  <si>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</si>
  <si>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</si>
  <si>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</si>
  <si>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</si>
  <si>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</si>
  <si>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</si>
  <si>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</si>
  <si>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</si>
  <si>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</si>
  <si>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</si>
  <si>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</si>
  <si>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</si>
  <si>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</si>
  <si>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</si>
  <si>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</si>
  <si>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</si>
  <si>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</si>
  <si>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</si>
  <si>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</si>
  <si>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</si>
  <si>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</si>
  <si>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</si>
  <si>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</si>
  <si>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</si>
  <si>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</si>
  <si>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</si>
  <si>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</si>
  <si>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</si>
  <si>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</si>
  <si>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</si>
  <si>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</si>
  <si>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</si>
  <si>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</si>
  <si>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</si>
  <si>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</si>
  <si>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</si>
  <si>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</si>
  <si>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</si>
  <si>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</si>
  <si>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</si>
  <si>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</si>
  <si>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</si>
  <si>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</si>
  <si>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</si>
  <si>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</si>
  <si>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</si>
  <si>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</si>
  <si>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</si>
  <si>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</si>
  <si>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</si>
  <si>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</si>
  <si>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</si>
  <si>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</si>
  <si>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</si>
  <si>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</si>
  <si>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</si>
  <si>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</si>
  <si>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</si>
  <si>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</si>
  <si>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</si>
  <si>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</si>
  <si>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</si>
  <si>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</si>
  <si>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</si>
  <si>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</si>
  <si>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</si>
  <si>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</si>
  <si>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</si>
  <si>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</si>
  <si>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</si>
  <si>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</si>
  <si>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</si>
  <si>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</si>
  <si>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</si>
  <si>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</si>
  <si>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</si>
  <si>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</si>
  <si>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</si>
  <si>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</si>
  <si>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</si>
  <si>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</si>
  <si>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</si>
  <si>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</si>
  <si>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</si>
  <si>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</si>
  <si>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</si>
  <si>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</si>
  <si>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</si>
  <si>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</si>
  <si>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</si>
  <si>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</si>
  <si>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</si>
  <si>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</si>
  <si>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</si>
  <si>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</si>
  <si>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</si>
  <si>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</si>
  <si>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</si>
  <si>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</si>
  <si>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</si>
  <si>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</si>
  <si>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</si>
  <si>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</si>
  <si>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</si>
  <si>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</si>
  <si>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</si>
  <si>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</si>
  <si>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</si>
  <si>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</si>
  <si>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</si>
  <si>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</si>
  <si>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</si>
  <si>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</si>
  <si>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</si>
  <si>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</si>
  <si>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</si>
  <si>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</si>
  <si>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</si>
  <si>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</si>
  <si>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</si>
  <si>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</si>
  <si>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</si>
  <si>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</si>
  <si>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</si>
  <si>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</si>
  <si>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</si>
  <si>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</si>
  <si>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</si>
  <si>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</si>
  <si>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</si>
  <si>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</si>
  <si>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</si>
  <si>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</si>
  <si>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</si>
  <si>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</si>
  <si>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</si>
  <si>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</si>
  <si>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</si>
  <si>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</si>
  <si>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</si>
  <si>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</si>
  <si>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</si>
  <si>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</si>
  <si>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</si>
  <si>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</si>
  <si>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</si>
  <si>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</si>
  <si>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</si>
  <si>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</si>
  <si>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</si>
  <si>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</si>
  <si>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</si>
  <si>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</si>
  <si>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</si>
  <si>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</si>
  <si>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</si>
  <si>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</si>
  <si>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</si>
  <si>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</si>
  <si>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</si>
  <si>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</si>
  <si>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</si>
  <si>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</si>
  <si>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</si>
  <si>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</si>
  <si>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</si>
  <si>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</si>
  <si>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</si>
  <si>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</si>
  <si>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</si>
  <si>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</si>
  <si>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</si>
  <si>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</si>
  <si>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</si>
  <si>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</si>
  <si>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</si>
  <si>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</si>
  <si>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</si>
  <si>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</si>
  <si>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</si>
  <si>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</si>
  <si>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</si>
  <si>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</si>
  <si>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</si>
  <si>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</si>
  <si>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</si>
  <si>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</si>
  <si>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</si>
  <si>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</si>
  <si>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</si>
  <si>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</si>
  <si>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</si>
  <si>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</si>
  <si>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</si>
  <si>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</si>
  <si>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</si>
  <si>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</si>
  <si>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</si>
  <si>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</si>
  <si>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</si>
  <si>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</si>
  <si>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</si>
  <si>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</si>
  <si>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</si>
  <si>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</si>
  <si>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</si>
  <si>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</si>
  <si>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</si>
  <si>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</si>
  <si>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</si>
  <si>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</si>
  <si>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</si>
  <si>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</si>
  <si>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</si>
  <si>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</si>
  <si>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</si>
  <si>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</si>
  <si>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</si>
  <si>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</si>
  <si>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</si>
  <si>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</si>
  <si>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</si>
  <si>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</si>
  <si>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</si>
  <si>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</si>
  <si>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</si>
  <si>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</si>
  <si>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</si>
  <si>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</si>
  <si>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</si>
  <si>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</si>
  <si>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</si>
  <si>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</si>
  <si>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</si>
  <si>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</si>
  <si>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</si>
  <si>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</si>
  <si>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</si>
  <si>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</si>
  <si>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</si>
  <si>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</si>
  <si>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</si>
  <si>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</si>
  <si>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</si>
  <si>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</si>
  <si>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</si>
  <si>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</si>
  <si>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</si>
  <si>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</si>
  <si>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</si>
  <si>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</si>
  <si>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</si>
  <si>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</si>
  <si>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</si>
  <si>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</si>
  <si>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</si>
  <si>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</si>
  <si>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</si>
  <si>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</si>
  <si>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</si>
  <si>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</si>
  <si>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</si>
  <si>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</si>
  <si>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</si>
  <si>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</si>
  <si>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</si>
  <si>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</si>
  <si>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</si>
  <si>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</si>
  <si>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</si>
  <si>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</si>
  <si>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</si>
  <si>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</si>
  <si>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</si>
  <si>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</si>
  <si>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</si>
  <si>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</si>
  <si>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</si>
  <si>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</si>
  <si>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</si>
  <si>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</si>
  <si>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</si>
  <si>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</si>
  <si>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</si>
  <si>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</si>
  <si>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</si>
  <si>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</si>
  <si>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</si>
  <si>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</si>
  <si>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</si>
  <si>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</si>
  <si>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</si>
  <si>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</si>
  <si>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</si>
  <si>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</si>
  <si>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</si>
  <si>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</si>
  <si>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</si>
  <si>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</si>
  <si>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</si>
  <si>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</si>
  <si>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</si>
  <si>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</si>
  <si>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</si>
  <si>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</si>
  <si>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</si>
  <si>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</si>
  <si>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</si>
  <si>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</si>
  <si>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</si>
  <si>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</si>
  <si>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</si>
  <si>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</si>
  <si>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</si>
  <si>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</si>
  <si>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</si>
  <si>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</si>
  <si>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</si>
  <si>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</si>
  <si>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</si>
  <si>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</si>
  <si>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</si>
  <si>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</si>
  <si>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</si>
  <si>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</si>
  <si>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</si>
  <si>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</si>
  <si>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</si>
  <si>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</si>
  <si>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</si>
  <si>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</si>
  <si>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</si>
  <si>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</si>
  <si>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</si>
  <si>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</si>
  <si>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</si>
  <si>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</si>
  <si>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</si>
  <si>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</si>
  <si>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</si>
  <si>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</si>
  <si>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</si>
  <si>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</si>
  <si>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</si>
  <si>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</si>
  <si>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</si>
  <si>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</si>
  <si>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</si>
  <si>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</si>
  <si>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</si>
  <si>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</si>
  <si>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</si>
  <si>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</si>
  <si>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</si>
  <si>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</si>
  <si>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</si>
  <si>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</si>
  <si>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</si>
  <si>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</si>
  <si>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</si>
  <si>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</si>
  <si>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</si>
  <si>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</si>
  <si>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</si>
  <si>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</si>
  <si>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</si>
  <si>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</si>
  <si>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</si>
  <si>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</si>
  <si>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</si>
  <si>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</si>
  <si>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</si>
  <si>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</si>
  <si>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</si>
  <si>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</si>
  <si>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</si>
  <si>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</si>
  <si>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</si>
  <si>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</si>
  <si>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</si>
  <si>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</si>
  <si>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</si>
  <si>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</si>
  <si>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</si>
  <si>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</si>
  <si>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</si>
  <si>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</si>
  <si>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</si>
  <si>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</si>
  <si>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</si>
  <si>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</si>
  <si>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</si>
  <si>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</si>
  <si>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</si>
  <si>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</si>
  <si>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</si>
  <si>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</si>
  <si>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</si>
  <si>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</si>
  <si>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</si>
  <si>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</si>
  <si>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</si>
  <si>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</si>
  <si>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</si>
  <si>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</si>
  <si>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</si>
  <si>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</si>
  <si>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</si>
  <si>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</si>
  <si>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</si>
  <si>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</si>
  <si>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</si>
  <si>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</si>
  <si>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</si>
  <si>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</si>
  <si>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</si>
  <si>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</si>
  <si>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</si>
  <si>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</si>
  <si>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</si>
  <si>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</si>
  <si>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</si>
  <si>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</si>
  <si>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</si>
  <si>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</si>
  <si>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</si>
  <si>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</si>
  <si>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</si>
  <si>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</si>
  <si>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</si>
  <si>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</si>
  <si>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</si>
  <si>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</si>
  <si>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</si>
  <si>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</si>
  <si>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</si>
  <si>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</si>
  <si>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</si>
  <si>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</si>
  <si>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</si>
  <si>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</si>
  <si>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</si>
  <si>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</si>
  <si>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</si>
  <si>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</si>
  <si>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</si>
  <si>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</si>
  <si>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</si>
  <si>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</si>
  <si>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</si>
  <si>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</si>
  <si>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</si>
  <si>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</si>
  <si>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</si>
  <si>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</si>
  <si>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</si>
  <si>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</si>
  <si>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</si>
  <si>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</si>
  <si>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</si>
  <si>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</si>
  <si>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</si>
  <si>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</si>
  <si>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</si>
  <si>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</si>
  <si>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</si>
  <si>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</si>
  <si>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</si>
  <si>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</si>
  <si>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</si>
  <si>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</si>
  <si>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</si>
  <si>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</si>
  <si>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</si>
  <si>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</si>
  <si>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</si>
  <si>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</si>
  <si>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</si>
  <si>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</si>
  <si>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</si>
  <si>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</si>
  <si>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</si>
  <si>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</si>
  <si>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</si>
  <si>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</si>
  <si>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</si>
  <si>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</si>
  <si>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</si>
  <si>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</si>
  <si>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</si>
  <si>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</si>
  <si>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</si>
  <si>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</si>
  <si>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</si>
  <si>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</si>
  <si>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</si>
  <si>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</si>
  <si>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</si>
  <si>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</si>
  <si>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</si>
  <si>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</si>
  <si>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</si>
  <si>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</si>
  <si>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</si>
  <si>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</si>
  <si>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</si>
  <si>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</si>
  <si>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</si>
  <si>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</si>
  <si>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</si>
  <si>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</si>
  <si>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</si>
  <si>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</si>
  <si>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</si>
  <si>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</si>
  <si>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</si>
  <si>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</si>
  <si>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</si>
  <si>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</si>
  <si>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</si>
  <si>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</si>
  <si>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</si>
  <si>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</si>
  <si>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</si>
  <si>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</si>
  <si>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</si>
  <si>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</si>
  <si>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</si>
  <si>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</si>
  <si>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</si>
  <si>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</si>
  <si>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</si>
  <si>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</si>
  <si>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</si>
  <si>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</si>
  <si>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</si>
  <si>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</si>
  <si>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</si>
  <si>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</si>
  <si>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</si>
  <si>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</si>
  <si>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</si>
  <si>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</si>
  <si>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</si>
  <si>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</si>
  <si>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</si>
  <si>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</si>
  <si>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</si>
  <si>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</si>
  <si>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</si>
  <si>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</si>
  <si>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</si>
  <si>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</si>
  <si>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</si>
  <si>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</si>
  <si>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</si>
  <si>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</si>
  <si>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</si>
  <si>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</si>
  <si>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</si>
  <si>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</si>
  <si>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</si>
  <si>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</si>
  <si>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</si>
  <si>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</si>
  <si>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</si>
  <si>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</si>
  <si>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</si>
  <si>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</si>
  <si>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</si>
  <si>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</si>
  <si>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</si>
  <si>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</si>
  <si>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</si>
  <si>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</si>
  <si>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</si>
  <si>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</si>
  <si>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</si>
  <si>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</si>
  <si>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</si>
  <si>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</si>
  <si>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</si>
  <si>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</si>
  <si>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</si>
  <si>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</si>
  <si>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</si>
  <si>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</si>
  <si>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</si>
  <si>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</si>
  <si>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</si>
  <si>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</si>
  <si>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</si>
  <si>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</si>
  <si>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</si>
  <si>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</si>
  <si>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</si>
  <si>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</si>
  <si>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</si>
  <si>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</si>
  <si>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</si>
  <si>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</si>
  <si>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</si>
  <si>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</si>
  <si>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</si>
  <si>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</si>
  <si>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</si>
  <si>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</si>
  <si>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</si>
  <si>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</si>
  <si>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</si>
  <si>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</si>
  <si>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</si>
  <si>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</si>
  <si>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</si>
  <si>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</si>
  <si>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</si>
  <si>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</si>
  <si>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</si>
  <si>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</si>
  <si>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</si>
  <si>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</si>
  <si>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</si>
  <si>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</si>
  <si>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</si>
  <si>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</si>
  <si>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</si>
  <si>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</si>
  <si>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</si>
  <si>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</si>
  <si>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</si>
  <si>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</si>
  <si>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</si>
  <si>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</si>
  <si>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</si>
  <si>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</si>
  <si>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</si>
  <si>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</si>
  <si>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</si>
  <si>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</si>
  <si>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</si>
  <si>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</si>
  <si>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</si>
  <si>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</si>
  <si>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</si>
  <si>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</si>
  <si>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</si>
  <si>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</si>
  <si>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</si>
  <si>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</si>
  <si>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</si>
  <si>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</si>
  <si>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</si>
  <si>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</si>
  <si>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</si>
  <si>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</si>
  <si>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</si>
  <si>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</si>
  <si>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</si>
  <si>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</si>
  <si>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</si>
  <si>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</si>
  <si>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</si>
  <si>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</si>
  <si>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</si>
  <si>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</si>
  <si>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</si>
  <si>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</si>
  <si>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</si>
  <si>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</si>
  <si>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</si>
  <si>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</si>
  <si>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</si>
  <si>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</si>
  <si>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</si>
  <si>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</si>
  <si>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</si>
  <si>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</si>
  <si>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</si>
  <si>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</si>
  <si>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</si>
  <si>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</si>
  <si>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</si>
  <si>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</si>
  <si>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</si>
  <si>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</si>
  <si>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</si>
  <si>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</si>
  <si>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</si>
  <si>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</si>
  <si>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</si>
  <si>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</si>
  <si>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</si>
  <si>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</si>
  <si>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</si>
  <si>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</si>
  <si>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</si>
  <si>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</si>
  <si>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</si>
  <si>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</si>
  <si>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</si>
  <si>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</si>
  <si>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</si>
  <si>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</si>
  <si>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</si>
  <si>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</si>
  <si>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</si>
  <si>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</si>
  <si>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</si>
  <si>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</si>
  <si>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</si>
  <si>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</si>
  <si>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</si>
  <si>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</si>
  <si>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</si>
  <si>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</si>
  <si>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</si>
  <si>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</si>
  <si>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</si>
  <si>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</si>
  <si>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</si>
  <si>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</si>
  <si>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</si>
  <si>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</si>
  <si>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</si>
  <si>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</si>
  <si>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</si>
  <si>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</si>
  <si>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</si>
  <si>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</si>
  <si>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</si>
  <si>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</si>
  <si>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</si>
  <si>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</si>
  <si>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</si>
  <si>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</si>
  <si>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</si>
  <si>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</si>
  <si>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</si>
  <si>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</si>
  <si>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</si>
  <si>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</si>
  <si>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</si>
  <si>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</si>
  <si>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</si>
  <si>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</si>
  <si>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</si>
  <si>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</si>
  <si>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</si>
  <si>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</si>
  <si>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</si>
  <si>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</si>
  <si>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</si>
  <si>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</si>
  <si>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</si>
  <si>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</si>
  <si>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</si>
  <si>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</si>
  <si>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</si>
  <si>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</si>
  <si>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</si>
  <si>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</si>
  <si>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</si>
  <si>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</si>
  <si>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</si>
  <si>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</si>
  <si>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</si>
  <si>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</si>
  <si>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</si>
  <si>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</si>
  <si>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</si>
  <si>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</si>
  <si>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</si>
  <si>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</si>
  <si>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</si>
  <si>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</si>
  <si>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</si>
  <si>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</si>
  <si>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</si>
  <si>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</si>
  <si>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</si>
  <si>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</si>
  <si>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</si>
  <si>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</si>
  <si>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</si>
  <si>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</si>
  <si>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</si>
  <si>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</si>
  <si>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</si>
  <si>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</si>
  <si>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</si>
  <si>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</si>
  <si>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</si>
  <si>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</si>
  <si>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</si>
  <si>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</si>
  <si>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</si>
  <si>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</si>
  <si>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</si>
  <si>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</si>
  <si>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</si>
  <si>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</si>
  <si>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</si>
  <si>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</si>
  <si>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</si>
  <si>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</si>
  <si>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</si>
  <si>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</si>
  <si>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</si>
  <si>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</si>
  <si>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</si>
  <si>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</si>
  <si>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</si>
  <si>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</si>
  <si>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</si>
  <si>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</si>
  <si>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</si>
  <si>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</si>
  <si>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</si>
  <si>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</si>
  <si>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</si>
  <si>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</si>
  <si>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</si>
  <si>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</si>
  <si>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</si>
  <si>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</si>
  <si>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</si>
  <si>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</si>
  <si>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</si>
  <si>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</si>
  <si>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</si>
  <si>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</si>
  <si>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</si>
  <si>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</si>
  <si>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</si>
  <si>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</si>
  <si>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</si>
  <si>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</si>
  <si>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</si>
  <si>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</si>
  <si>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</si>
  <si>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</si>
  <si>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</si>
  <si>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</si>
  <si>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</si>
  <si>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</si>
  <si>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</si>
  <si>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</si>
  <si>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</si>
  <si>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</si>
  <si>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</si>
  <si>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</si>
  <si>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</si>
  <si>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</si>
  <si>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</si>
  <si>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</si>
  <si>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</si>
  <si>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</si>
  <si>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</si>
  <si>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</si>
  <si>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</si>
  <si>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</si>
  <si>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</si>
  <si>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</si>
  <si>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</si>
  <si>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</si>
  <si>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</si>
  <si>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</si>
  <si>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</si>
  <si>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</si>
  <si>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</si>
  <si>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</si>
  <si>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</si>
  <si>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</si>
  <si>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</si>
  <si>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</si>
  <si>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</si>
  <si>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</si>
  <si>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</si>
  <si>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</si>
  <si>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</si>
  <si>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</si>
  <si>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</si>
  <si>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</si>
  <si>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</si>
  <si>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</si>
  <si>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</si>
  <si>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</si>
  <si>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</si>
  <si>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</si>
  <si>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</si>
  <si>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</si>
  <si>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</si>
  <si>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</si>
  <si>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</si>
  <si>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</si>
  <si>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</si>
  <si>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</si>
  <si>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</si>
  <si>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</si>
  <si>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</si>
  <si>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</si>
  <si>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</si>
  <si>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</si>
  <si>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</si>
  <si>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</si>
  <si>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</si>
  <si>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</si>
  <si>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</si>
  <si>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</si>
  <si>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</si>
  <si>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</si>
  <si>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</si>
  <si>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</si>
  <si>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</si>
  <si>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</si>
  <si>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</si>
  <si>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</si>
  <si>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</si>
  <si>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</si>
  <si>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</si>
  <si>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</si>
  <si>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</si>
  <si>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</si>
  <si>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</si>
  <si>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</si>
  <si>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</si>
  <si>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</si>
  <si>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</si>
  <si>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</si>
  <si>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</si>
  <si>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</si>
  <si>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</si>
  <si>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</si>
  <si>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</si>
  <si>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</si>
  <si>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</si>
  <si>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</si>
  <si>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</si>
  <si>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</si>
  <si>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</si>
  <si>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</si>
  <si>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</si>
  <si>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</si>
  <si>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</si>
  <si>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</si>
  <si>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</si>
  <si>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</si>
  <si>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</si>
  <si>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</si>
  <si>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</si>
  <si>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</si>
  <si>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</si>
  <si>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</si>
  <si>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</si>
  <si>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</si>
  <si>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</si>
  <si>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</si>
  <si>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</si>
  <si>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</si>
  <si>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</si>
  <si>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</si>
  <si>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</si>
  <si>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</si>
  <si>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</si>
  <si>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</si>
  <si>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</si>
  <si>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</si>
  <si>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</si>
  <si>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</si>
  <si>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</si>
  <si>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</si>
  <si>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</si>
  <si>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</si>
  <si>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</si>
  <si>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</si>
  <si>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</si>
  <si>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</si>
  <si>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</si>
  <si>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</si>
  <si>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</si>
  <si>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</si>
  <si>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</si>
  <si>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</si>
  <si>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</si>
  <si>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</si>
  <si>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</si>
  <si>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</si>
  <si>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</si>
  <si>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</si>
  <si>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</si>
  <si>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</si>
  <si>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</si>
  <si>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</si>
  <si>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</si>
  <si>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</si>
  <si>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</si>
  <si>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</si>
  <si>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</si>
  <si>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</si>
  <si>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</si>
  <si>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</si>
  <si>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</si>
  <si>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</si>
  <si>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</si>
  <si>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</si>
  <si>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</si>
  <si>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</si>
  <si>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</si>
  <si>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</si>
  <si>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</si>
  <si>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</si>
  <si>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</si>
  <si>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</si>
  <si>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</si>
  <si>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</si>
  <si>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</si>
  <si>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</si>
  <si>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</si>
  <si>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</si>
  <si>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</si>
  <si>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</si>
  <si>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</si>
  <si>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</si>
  <si>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</si>
  <si>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</si>
  <si>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</si>
  <si>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</si>
  <si>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</si>
  <si>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</si>
  <si>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</si>
  <si>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</si>
  <si>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</si>
  <si>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</si>
  <si>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</si>
  <si>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</si>
  <si>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</si>
  <si>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</si>
  <si>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</si>
  <si>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</si>
  <si>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</si>
  <si>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</si>
  <si>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</si>
  <si>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</si>
  <si>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</si>
  <si>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</si>
  <si>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</si>
  <si>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</si>
  <si>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</si>
  <si>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</si>
  <si>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</si>
  <si>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</si>
  <si>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</si>
  <si>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</si>
  <si>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</si>
  <si>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</si>
  <si>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</si>
  <si>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</si>
  <si>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</si>
  <si>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</si>
  <si>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</si>
  <si>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</si>
  <si>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</si>
  <si>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</si>
  <si>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</si>
  <si>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</si>
  <si>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</si>
  <si>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</si>
  <si>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</si>
  <si>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</si>
  <si>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</si>
  <si>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</si>
  <si>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</si>
  <si>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</si>
  <si>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</si>
  <si>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</si>
  <si>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</si>
  <si>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</si>
  <si>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</si>
  <si>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</si>
  <si>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</si>
  <si>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</si>
  <si>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</si>
  <si>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</si>
  <si>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</si>
  <si>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</si>
  <si>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</si>
  <si>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</si>
  <si>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</si>
  <si>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</si>
  <si>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</si>
  <si>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</si>
  <si>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</si>
  <si>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</si>
  <si>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</si>
  <si>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</si>
  <si>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</si>
  <si>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</si>
  <si>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</si>
  <si>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</si>
  <si>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</si>
  <si>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</si>
  <si>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</si>
  <si>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</si>
  <si>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</si>
  <si>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</si>
  <si>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</si>
  <si>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</si>
  <si>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</si>
  <si>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</si>
  <si>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</si>
  <si>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</si>
  <si>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</si>
  <si>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</si>
  <si>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</si>
  <si>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</si>
  <si>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</si>
  <si>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</si>
  <si>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</si>
  <si>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</si>
  <si>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</si>
  <si>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</si>
  <si>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</si>
  <si>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</si>
  <si>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</si>
  <si>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</si>
  <si>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</si>
  <si>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</si>
  <si>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</si>
  <si>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</si>
  <si>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</si>
  <si>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</si>
  <si>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</si>
  <si>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</si>
  <si>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</si>
  <si>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</si>
  <si>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</si>
  <si>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</si>
  <si>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</si>
  <si>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</si>
  <si>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</si>
  <si>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</si>
  <si>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</si>
  <si>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</si>
  <si>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</si>
  <si>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</si>
  <si>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</si>
  <si>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</si>
  <si>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</si>
  <si>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</si>
  <si>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</si>
  <si>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</si>
  <si>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</si>
  <si>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</si>
  <si>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</si>
  <si>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</si>
  <si>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</si>
  <si>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</si>
  <si>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</si>
  <si>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</si>
  <si>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</si>
  <si>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</si>
  <si>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</si>
  <si>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</si>
  <si>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</si>
  <si>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</si>
  <si>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</si>
  <si>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</si>
  <si>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</si>
  <si>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</si>
  <si>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</si>
  <si>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</si>
  <si>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</si>
  <si>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</si>
  <si>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</si>
  <si>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</si>
  <si>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</si>
  <si>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</si>
  <si>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</si>
  <si>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</si>
  <si>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</si>
  <si>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</si>
  <si>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</si>
  <si>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</si>
  <si>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</si>
  <si>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</si>
  <si>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</si>
  <si>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</si>
  <si>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</si>
  <si>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</si>
  <si>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</si>
  <si>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</si>
  <si>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</si>
  <si>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</si>
  <si>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</si>
  <si>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</si>
  <si>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</si>
  <si>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</si>
  <si>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</si>
  <si>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</si>
  <si>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</si>
  <si>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</si>
  <si>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</si>
  <si>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</si>
  <si>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</si>
  <si>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</si>
  <si>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</si>
  <si>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</si>
  <si>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</si>
  <si>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</si>
  <si>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</si>
  <si>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</si>
  <si>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</si>
  <si>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</si>
  <si>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</si>
  <si>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</si>
  <si>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</si>
  <si>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</si>
  <si>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</si>
  <si>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</si>
  <si>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</si>
  <si>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</si>
  <si>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</si>
  <si>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</si>
  <si>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</si>
  <si>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</si>
  <si>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</si>
  <si>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</si>
  <si>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</si>
  <si>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</si>
  <si>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</si>
  <si>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</si>
  <si>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</si>
  <si>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</si>
  <si>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</si>
  <si>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</si>
  <si>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</si>
  <si>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</si>
  <si>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</si>
  <si>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</si>
  <si>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</si>
  <si>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</si>
  <si>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</si>
  <si>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</si>
  <si>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</si>
  <si>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</si>
  <si>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</si>
  <si>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</si>
  <si>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</si>
  <si>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</si>
  <si>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</si>
  <si>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</si>
  <si>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</si>
  <si>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</si>
  <si>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</si>
  <si>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</si>
  <si>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</si>
  <si>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</si>
  <si>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</si>
  <si>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</si>
  <si>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</si>
  <si>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</si>
  <si>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</si>
  <si>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</si>
  <si>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</si>
  <si>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</si>
  <si>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</si>
  <si>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</si>
  <si>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</si>
  <si>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</si>
  <si>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</si>
  <si>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</si>
  <si>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</si>
  <si>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</si>
  <si>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</si>
  <si>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</si>
  <si>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</si>
  <si>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</si>
  <si>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</si>
  <si>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</si>
  <si>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</si>
  <si>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</si>
  <si>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</si>
  <si>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</si>
  <si>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</si>
  <si>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</si>
  <si>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</si>
  <si>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</si>
  <si>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</si>
  <si>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</si>
  <si>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</si>
  <si>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</si>
  <si>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</si>
  <si>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</si>
  <si>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</si>
  <si>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</si>
  <si>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</si>
  <si>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</si>
  <si>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</si>
  <si>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</si>
  <si>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</si>
  <si>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</si>
  <si>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</si>
  <si>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</si>
  <si>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</si>
  <si>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</si>
  <si>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</si>
  <si>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</si>
  <si>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</si>
  <si>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</si>
  <si>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</si>
  <si>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</si>
  <si>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</si>
  <si>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</si>
  <si>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</si>
  <si>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</si>
  <si>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</si>
  <si>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</si>
  <si>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</si>
  <si>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</si>
  <si>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</si>
  <si>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</si>
  <si>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</si>
  <si>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</si>
  <si>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</si>
  <si>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</si>
  <si>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</si>
  <si>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</si>
  <si>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</si>
  <si>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</si>
  <si>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</si>
  <si>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</si>
  <si>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</si>
  <si>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</si>
  <si>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</si>
  <si>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</si>
  <si>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</si>
  <si>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</si>
  <si>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</si>
  <si>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</si>
  <si>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</si>
  <si>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</si>
  <si>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</si>
  <si>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</si>
  <si>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</si>
  <si>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</si>
  <si>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</si>
  <si>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</si>
  <si>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</si>
  <si>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</si>
  <si>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</si>
  <si>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</si>
  <si>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</si>
  <si>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</si>
  <si>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</si>
  <si>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</si>
  <si>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</si>
  <si>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</si>
  <si>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</si>
  <si>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</si>
  <si>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</si>
  <si>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</si>
  <si>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</si>
  <si>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</si>
  <si>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</si>
  <si>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</si>
  <si>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</si>
  <si>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</si>
  <si>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</si>
  <si>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</si>
  <si>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</si>
  <si>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</si>
  <si>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</si>
  <si>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</si>
  <si>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</si>
  <si>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</si>
  <si>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</si>
  <si>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</si>
  <si>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</si>
  <si>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</si>
  <si>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</si>
  <si>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</si>
  <si>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</si>
  <si>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</si>
  <si>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</si>
  <si>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</si>
  <si>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</si>
  <si>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</si>
  <si>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</si>
  <si>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</si>
  <si>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</si>
  <si>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</si>
  <si>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</si>
  <si>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</si>
  <si>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</si>
  <si>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</si>
  <si>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</si>
  <si>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</si>
  <si>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</si>
  <si>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</si>
  <si>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</si>
  <si>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</si>
  <si>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</si>
  <si>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</si>
  <si>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</si>
  <si>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</si>
  <si>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</si>
  <si>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</si>
  <si>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</si>
  <si>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</si>
  <si>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</si>
  <si>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</si>
  <si>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</si>
  <si>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</si>
  <si>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</si>
  <si>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</si>
  <si>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</si>
  <si>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</si>
  <si>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</si>
  <si>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</si>
  <si>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</si>
  <si>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</si>
  <si>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</si>
  <si>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</si>
  <si>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</si>
  <si>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</si>
  <si>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</si>
  <si>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</si>
  <si>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</si>
  <si>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</si>
  <si>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</si>
  <si>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</si>
  <si>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</si>
  <si>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</si>
  <si>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</si>
  <si>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</si>
  <si>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</si>
  <si>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</si>
  <si>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</si>
  <si>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</si>
  <si>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</si>
  <si>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</si>
  <si>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</si>
  <si>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</si>
  <si>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</si>
  <si>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</si>
  <si>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</si>
  <si>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</si>
  <si>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</si>
  <si>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</si>
  <si>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</si>
  <si>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</si>
  <si>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</si>
  <si>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</si>
  <si>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</si>
  <si>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</si>
  <si>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</si>
  <si>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</si>
  <si>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</si>
  <si>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</si>
  <si>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</si>
  <si>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</si>
  <si>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</si>
  <si>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</si>
  <si>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</si>
  <si>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</si>
  <si>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</si>
  <si>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</si>
  <si>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</si>
  <si>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</si>
  <si>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</si>
  <si>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</si>
  <si>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</si>
  <si>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</si>
  <si>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</si>
  <si>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</si>
  <si>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</si>
  <si>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</si>
  <si>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</si>
  <si>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</si>
  <si>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</si>
  <si>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</si>
  <si>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</si>
  <si>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</si>
  <si>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</si>
  <si>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</si>
  <si>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</si>
  <si>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</si>
  <si>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</si>
  <si>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</si>
  <si>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</si>
  <si>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</si>
  <si>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</si>
  <si>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</si>
  <si>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</si>
  <si>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</si>
  <si>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</si>
  <si>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</si>
  <si>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</si>
  <si>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</si>
  <si>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</si>
  <si>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</si>
  <si>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</si>
  <si>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</si>
  <si>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</si>
  <si>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</si>
  <si>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</si>
  <si>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</si>
  <si>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</si>
  <si>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</si>
  <si>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</si>
  <si>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</si>
  <si>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</si>
  <si>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</si>
  <si>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</si>
  <si>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</si>
  <si>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</si>
  <si>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</si>
  <si>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</si>
  <si>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</si>
  <si>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</si>
  <si>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</si>
  <si>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</si>
  <si>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</si>
  <si>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</si>
  <si>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</si>
  <si>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</si>
  <si>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</si>
  <si>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</si>
  <si>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</si>
  <si>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</si>
  <si>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</si>
  <si>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</si>
  <si>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</si>
  <si>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</si>
  <si>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</si>
  <si>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</si>
  <si>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</si>
  <si>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</si>
  <si>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</si>
  <si>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</si>
  <si>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</si>
  <si>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</si>
  <si>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</si>
  <si>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</si>
  <si>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</si>
  <si>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</si>
  <si>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</si>
  <si>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</si>
  <si>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</si>
  <si>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</si>
  <si>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</si>
  <si>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</si>
  <si>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</si>
  <si>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</si>
  <si>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</si>
  <si>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</si>
  <si>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</si>
  <si>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</si>
  <si>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</si>
  <si>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</si>
  <si>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</si>
  <si>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</si>
  <si>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</si>
  <si>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</si>
  <si>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</si>
  <si>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</si>
  <si>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</si>
  <si>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</si>
  <si>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</si>
  <si>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</si>
  <si>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</si>
  <si>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</si>
  <si>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</si>
  <si>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</si>
  <si>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</si>
  <si>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</si>
  <si>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</si>
  <si>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</si>
  <si>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</si>
  <si>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</si>
  <si>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</si>
  <si>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</si>
  <si>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</si>
  <si>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</si>
  <si>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</si>
  <si>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</si>
  <si>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</si>
  <si>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</si>
  <si>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</si>
  <si>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</si>
  <si>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</si>
  <si>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</si>
  <si>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</si>
  <si>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</si>
  <si>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</si>
  <si>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</si>
  <si>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</si>
  <si>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</si>
  <si>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</si>
  <si>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</si>
  <si>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</si>
  <si>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</si>
  <si>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</si>
  <si>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</si>
  <si>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</si>
  <si>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</si>
  <si>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</si>
  <si>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</si>
  <si>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</si>
  <si>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</si>
  <si>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</si>
  <si>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</si>
  <si>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</si>
  <si>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</si>
  <si>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</si>
  <si>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</si>
  <si>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</si>
  <si>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</si>
  <si>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</si>
  <si>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</si>
  <si>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</si>
  <si>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</si>
  <si>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</si>
  <si>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</si>
  <si>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</si>
  <si>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</si>
  <si>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</si>
  <si>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</si>
  <si>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</si>
  <si>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</si>
  <si>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</si>
  <si>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</si>
  <si>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</si>
  <si>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</si>
  <si>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</si>
  <si>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</si>
  <si>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</si>
  <si>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</si>
  <si>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</si>
  <si>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</si>
  <si>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</si>
  <si>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</si>
  <si>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</si>
  <si>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</si>
  <si>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</si>
  <si>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</si>
  <si>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</si>
  <si>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</si>
  <si>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</si>
  <si>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</si>
  <si>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</si>
  <si>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</si>
  <si>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</si>
  <si>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</si>
  <si>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</si>
  <si>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</si>
  <si>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</si>
  <si>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</si>
  <si>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</si>
  <si>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</si>
  <si>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</si>
  <si>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</si>
  <si>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</si>
  <si>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</si>
  <si>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</si>
  <si>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</si>
  <si>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</si>
  <si>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</si>
  <si>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</si>
  <si>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</si>
  <si>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</si>
  <si>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</si>
  <si>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</si>
  <si>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</si>
  <si>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</si>
  <si>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</si>
  <si>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</si>
  <si>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</si>
  <si>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</si>
  <si>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</si>
  <si>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</si>
  <si>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</si>
  <si>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</si>
  <si>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</si>
  <si>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</si>
  <si>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</si>
  <si>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</si>
  <si>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</si>
  <si>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</si>
  <si>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</si>
  <si>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</si>
  <si>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</si>
  <si>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</si>
  <si>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</si>
  <si>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</si>
  <si>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</si>
  <si>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</si>
  <si>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</si>
  <si>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</si>
  <si>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</si>
  <si>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</si>
  <si>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</si>
  <si>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</si>
  <si>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</si>
  <si>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</si>
  <si>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</si>
  <si>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</si>
  <si>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</si>
  <si>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</si>
  <si>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</si>
  <si>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</si>
  <si>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</si>
  <si>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</si>
  <si>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</si>
  <si>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</si>
  <si>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</si>
  <si>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</si>
  <si>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</si>
  <si>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</si>
  <si>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</si>
  <si>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</si>
  <si>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</si>
  <si>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</si>
  <si>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</si>
  <si>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</si>
  <si>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</si>
  <si>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</si>
  <si>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</si>
  <si>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</si>
  <si>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</si>
  <si>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</si>
  <si>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</si>
  <si>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</si>
  <si>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</si>
  <si>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</si>
  <si>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</si>
  <si>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</si>
  <si>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</si>
  <si>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</si>
  <si>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</si>
  <si>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</si>
  <si>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</si>
  <si>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</si>
  <si>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</si>
  <si>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</si>
  <si>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</si>
  <si>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</si>
  <si>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</si>
  <si>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</si>
  <si>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</si>
  <si>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</si>
  <si>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</si>
  <si>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</si>
  <si>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</si>
  <si>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</si>
  <si>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</si>
  <si>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</si>
  <si>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</si>
  <si>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</si>
  <si>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</si>
  <si>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</si>
  <si>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</si>
  <si>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</si>
  <si>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</si>
  <si>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</si>
  <si>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</si>
  <si>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</si>
  <si>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</si>
  <si>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</si>
  <si>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</si>
  <si>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</si>
  <si>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</si>
  <si>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</si>
  <si>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</si>
  <si>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</si>
  <si>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</si>
  <si>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</si>
  <si>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</si>
  <si>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</si>
  <si>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</si>
  <si>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</si>
  <si>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</si>
  <si>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</si>
  <si>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</si>
  <si>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</si>
  <si>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</si>
  <si>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</si>
  <si>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</si>
  <si>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</si>
  <si>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</si>
  <si>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</si>
  <si>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</si>
  <si>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</si>
  <si>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</si>
  <si>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</si>
  <si>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</si>
  <si>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</si>
  <si>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</si>
  <si>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</si>
  <si>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</si>
  <si>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</si>
  <si>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</si>
  <si>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</si>
  <si>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</si>
  <si>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</si>
  <si>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</si>
  <si>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</si>
  <si>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</si>
  <si>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</si>
  <si>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</si>
  <si>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</si>
  <si>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</si>
  <si>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</si>
  <si>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</si>
  <si>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</si>
  <si>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</si>
  <si>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</si>
  <si>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</si>
  <si>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</si>
  <si>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</si>
  <si>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</si>
  <si>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</si>
  <si>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</si>
  <si>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</si>
  <si>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</si>
  <si>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</si>
  <si>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</si>
  <si>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</si>
  <si>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</si>
  <si>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</si>
  <si>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</si>
  <si>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</si>
  <si>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</si>
  <si>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</si>
  <si>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</si>
  <si>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</si>
  <si>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</si>
  <si>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</si>
  <si>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</si>
  <si>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</si>
  <si>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</si>
  <si>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</si>
  <si>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</si>
  <si>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</si>
  <si>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</si>
  <si>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</si>
  <si>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</si>
  <si>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</si>
  <si>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</si>
  <si>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</si>
  <si>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</si>
  <si>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</si>
  <si>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</si>
  <si>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</si>
  <si>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</si>
  <si>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</si>
  <si>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</si>
  <si>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</si>
  <si>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</si>
  <si>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</si>
  <si>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</si>
  <si>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</si>
  <si>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</si>
  <si>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</si>
  <si>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</si>
  <si>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</si>
  <si>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</si>
  <si>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</si>
  <si>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</si>
  <si>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</si>
  <si>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</si>
  <si>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</si>
  <si>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</si>
  <si>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</si>
  <si>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</si>
  <si>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</si>
  <si>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</si>
  <si>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</si>
  <si>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</si>
  <si>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</si>
  <si>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</si>
  <si>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</si>
  <si>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</si>
  <si>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</si>
  <si>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</si>
  <si>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</si>
  <si>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</si>
  <si>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</si>
  <si>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</si>
  <si>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</si>
  <si>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</si>
  <si>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</si>
  <si>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</si>
  <si>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</si>
  <si>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</si>
  <si>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</si>
  <si>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</si>
  <si>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</si>
  <si>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</si>
  <si>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</si>
  <si>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</si>
  <si>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</si>
  <si>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</si>
  <si>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</si>
  <si>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</si>
  <si>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</si>
  <si>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</si>
  <si>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</si>
  <si>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</si>
  <si>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</si>
  <si>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</si>
  <si>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</si>
  <si>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</si>
  <si>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</si>
  <si>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</si>
  <si>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</si>
  <si>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</si>
  <si>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</si>
  <si>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</si>
  <si>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</si>
  <si>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</si>
  <si>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</si>
  <si>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</si>
  <si>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</si>
  <si>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</si>
  <si>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</si>
  <si>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</si>
  <si>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</si>
  <si>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</si>
  <si>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</si>
  <si>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</si>
  <si>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</si>
  <si>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</si>
  <si>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</si>
  <si>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</si>
  <si>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</si>
  <si>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</si>
  <si>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</si>
  <si>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</si>
  <si>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</si>
  <si>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</si>
  <si>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</si>
  <si>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</si>
  <si>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</si>
  <si>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</si>
  <si>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</si>
  <si>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</si>
  <si>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</si>
  <si>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</si>
  <si>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</si>
  <si>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</si>
  <si>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</si>
  <si>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</si>
  <si>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</si>
  <si>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</si>
  <si>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</si>
  <si>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</si>
  <si>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</si>
  <si>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</si>
  <si>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</si>
  <si>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</si>
  <si>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</si>
  <si>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</si>
  <si>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</si>
  <si>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</si>
  <si>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</si>
  <si>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</si>
  <si>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</si>
  <si>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</si>
  <si>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</si>
  <si>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</si>
  <si>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</si>
  <si>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</si>
  <si>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</si>
  <si>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</si>
  <si>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</si>
  <si>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</si>
  <si>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</si>
  <si>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</si>
  <si>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</si>
  <si>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</si>
  <si>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</si>
  <si>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</si>
  <si>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</si>
  <si>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</si>
  <si>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</si>
  <si>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</si>
  <si>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</si>
  <si>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</si>
  <si>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</si>
  <si>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</si>
  <si>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</si>
  <si>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</si>
  <si>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</si>
  <si>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</si>
  <si>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</si>
  <si>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</si>
  <si>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</si>
  <si>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</si>
  <si>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</si>
  <si>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</si>
  <si>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</si>
  <si>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</si>
  <si>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</si>
  <si>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</si>
  <si>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</si>
  <si>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</si>
  <si>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</si>
  <si>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</si>
  <si>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</si>
  <si>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</si>
  <si>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</si>
  <si>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</si>
  <si>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</si>
  <si>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</si>
  <si>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</si>
  <si>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</si>
  <si>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</si>
  <si>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</si>
  <si>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</si>
  <si>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</si>
  <si>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</si>
  <si>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</si>
  <si>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</si>
  <si>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</si>
  <si>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</si>
  <si>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</si>
  <si>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</si>
  <si>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</si>
  <si>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</si>
  <si>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</si>
  <si>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</si>
  <si>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</si>
  <si>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</si>
  <si>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</si>
  <si>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</si>
  <si>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</si>
  <si>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</si>
  <si>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</si>
  <si>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</si>
  <si>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</si>
  <si>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</si>
  <si>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</si>
  <si>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</si>
  <si>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</si>
  <si>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</si>
  <si>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</si>
  <si>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</si>
  <si>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</si>
  <si>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</si>
  <si>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</si>
  <si>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</si>
  <si>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</si>
  <si>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</si>
  <si>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</si>
  <si>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</si>
  <si>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</si>
  <si>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</si>
  <si>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</si>
  <si>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</si>
  <si>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</si>
  <si>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</si>
  <si>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</si>
  <si>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</si>
  <si>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</si>
  <si>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</si>
  <si>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</si>
  <si>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</si>
  <si>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</si>
  <si>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</si>
  <si>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</si>
  <si>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</si>
  <si>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</si>
  <si>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</si>
  <si>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</si>
  <si>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</si>
  <si>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</si>
  <si>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</si>
  <si>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</si>
  <si>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</si>
  <si>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</si>
  <si>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</si>
  <si>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</si>
  <si>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</si>
  <si>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</si>
  <si>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</si>
  <si>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</si>
  <si>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</si>
  <si>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</si>
  <si>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</si>
  <si>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</si>
  <si>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</si>
  <si>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</si>
  <si>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</si>
  <si>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</si>
  <si>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</si>
  <si>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</si>
  <si>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</si>
  <si>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</si>
  <si>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</si>
  <si>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</si>
  <si>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</si>
  <si>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</si>
  <si>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</si>
  <si>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</si>
  <si>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</si>
  <si>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</si>
  <si>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</si>
  <si>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</si>
  <si>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</si>
  <si>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</si>
  <si>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</si>
  <si>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</si>
  <si>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</si>
  <si>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</si>
  <si>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</si>
  <si>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</si>
  <si>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</si>
  <si>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</si>
  <si>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</si>
  <si>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</si>
  <si>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</si>
  <si>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</si>
  <si>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</si>
  <si>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</si>
  <si>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</si>
  <si>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</si>
  <si>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</si>
  <si>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</si>
  <si>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</si>
  <si>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</si>
  <si>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</si>
  <si>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</si>
  <si>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</si>
  <si>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</si>
  <si>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</si>
  <si>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</si>
  <si>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</si>
  <si>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</si>
  <si>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</si>
  <si>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</si>
  <si>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</si>
  <si>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</si>
  <si>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</si>
  <si>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</si>
  <si>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</si>
  <si>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</si>
  <si>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</si>
  <si>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</si>
  <si>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</si>
  <si>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</si>
  <si>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</si>
  <si>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</si>
  <si>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</si>
  <si>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</si>
  <si>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</si>
  <si>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</si>
  <si>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</si>
  <si>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</si>
  <si>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</si>
  <si>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</si>
  <si>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</si>
  <si>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</si>
  <si>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</si>
  <si>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</si>
  <si>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</si>
  <si>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</si>
  <si>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</si>
  <si>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</si>
  <si>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</si>
  <si>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</si>
  <si>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</si>
  <si>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</si>
  <si>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</si>
  <si>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</si>
  <si>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</si>
  <si>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</si>
  <si>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</si>
  <si>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</si>
  <si>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</si>
  <si>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</si>
  <si>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</si>
  <si>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</si>
  <si>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</si>
  <si>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</si>
  <si>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</si>
  <si>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</si>
  <si>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</si>
  <si>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</si>
  <si>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</si>
  <si>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</si>
  <si>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</si>
  <si>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</si>
  <si>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</si>
  <si>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</si>
  <si>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</si>
  <si>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</si>
  <si>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</si>
  <si>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</si>
  <si>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</si>
  <si>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</si>
  <si>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</si>
  <si>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</si>
  <si>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</si>
  <si>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</si>
  <si>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</si>
  <si>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</si>
  <si>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</si>
  <si>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</si>
  <si>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</si>
  <si>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</si>
  <si>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</si>
  <si>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</si>
  <si>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</si>
  <si>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</si>
  <si>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</si>
  <si>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</si>
  <si>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</si>
  <si>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</si>
  <si>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</si>
  <si>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</si>
  <si>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</si>
  <si>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</si>
  <si>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</si>
  <si>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</si>
  <si>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</si>
  <si>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</si>
  <si>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</si>
  <si>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</si>
  <si>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</si>
  <si>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</si>
  <si>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</si>
  <si>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</si>
  <si>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</si>
  <si>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</si>
  <si>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</si>
  <si>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</si>
  <si>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</si>
  <si>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</si>
  <si>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</si>
  <si>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</si>
  <si>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</si>
  <si>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</si>
  <si>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</si>
  <si>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</si>
  <si>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</si>
  <si>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</si>
  <si>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</si>
  <si>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</si>
  <si>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</si>
  <si>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</si>
  <si>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</si>
  <si>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</si>
  <si>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</si>
  <si>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</si>
  <si>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</si>
  <si>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</si>
  <si>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</si>
  <si>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</si>
  <si>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</si>
  <si>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</si>
  <si>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</si>
  <si>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</si>
  <si>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</si>
  <si>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</si>
  <si>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</si>
  <si>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</si>
  <si>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</si>
  <si>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</si>
  <si>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</si>
  <si>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</si>
  <si>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</si>
  <si>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</si>
  <si>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</si>
  <si>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</si>
  <si>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</si>
  <si>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</si>
  <si>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</si>
  <si>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</si>
  <si>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</si>
  <si>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</si>
  <si>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</si>
  <si>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</si>
  <si>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</si>
  <si>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</si>
  <si>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</si>
  <si>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</si>
  <si>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</si>
  <si>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</si>
  <si>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</si>
  <si>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</si>
  <si>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</si>
  <si>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</si>
  <si>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</si>
  <si>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</si>
  <si>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</si>
  <si>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</si>
  <si>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</si>
  <si>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</si>
  <si>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</si>
  <si>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</si>
  <si>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</si>
  <si>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</si>
  <si>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</si>
  <si>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</si>
  <si>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</si>
  <si>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</si>
  <si>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</si>
  <si>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</si>
  <si>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</si>
  <si>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</si>
  <si>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</si>
  <si>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</si>
  <si>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</si>
  <si>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</si>
  <si>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</si>
  <si>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</si>
  <si>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</si>
  <si>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</si>
  <si>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</si>
  <si>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</si>
  <si>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</si>
  <si>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</si>
  <si>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</si>
  <si>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</si>
  <si>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</si>
  <si>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</si>
  <si>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</si>
  <si>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</si>
  <si>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</si>
  <si>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</si>
  <si>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</si>
  <si>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</si>
  <si>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</si>
  <si>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</si>
  <si>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</si>
  <si>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</si>
  <si>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</si>
  <si>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</si>
  <si>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</si>
  <si>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</si>
  <si>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</si>
  <si>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</si>
  <si>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</si>
  <si>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</si>
  <si>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</si>
  <si>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</si>
  <si>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</si>
  <si>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</si>
  <si>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</si>
  <si>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</si>
  <si>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</si>
  <si>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</si>
  <si>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</si>
  <si>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</si>
  <si>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</si>
  <si>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</si>
  <si>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</si>
  <si>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</si>
  <si>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</si>
  <si>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</si>
  <si>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</si>
  <si>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</si>
  <si>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</si>
  <si>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</si>
  <si>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</si>
  <si>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</si>
  <si>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</si>
  <si>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</si>
  <si>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</si>
  <si>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</si>
  <si>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</si>
  <si>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</si>
  <si>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</si>
  <si>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</si>
  <si>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</si>
  <si>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</si>
  <si>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</si>
  <si>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</si>
  <si>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</si>
  <si>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</si>
  <si>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</si>
  <si>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</si>
  <si>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</si>
  <si>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</si>
  <si>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</si>
  <si>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</si>
  <si>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</si>
  <si>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</si>
  <si>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</si>
  <si>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</si>
  <si>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</si>
  <si>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</si>
  <si>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</si>
  <si>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</si>
  <si>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</si>
  <si>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</si>
  <si>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</si>
  <si>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</si>
  <si>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</si>
  <si>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</si>
  <si>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</si>
  <si>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</si>
  <si>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</si>
  <si>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</si>
  <si>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</si>
  <si>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</si>
  <si>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</si>
  <si>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</si>
  <si>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</si>
  <si>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</si>
  <si>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</si>
  <si>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</si>
  <si>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</si>
  <si>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</si>
  <si>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</si>
  <si>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</si>
  <si>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</si>
  <si>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</si>
  <si>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</si>
  <si>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</si>
  <si>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</si>
  <si>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</si>
  <si>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</si>
  <si>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</si>
  <si>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</si>
  <si>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</si>
  <si>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</si>
  <si>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</si>
  <si>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</si>
  <si>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</si>
  <si>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</si>
  <si>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</si>
  <si>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</si>
  <si>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</si>
  <si>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</si>
  <si>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</si>
  <si>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</si>
  <si>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</si>
  <si>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</si>
  <si>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</si>
  <si>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</si>
  <si>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</si>
  <si>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</si>
  <si>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</si>
  <si>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</si>
  <si>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</si>
  <si>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</si>
  <si>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</si>
  <si>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</si>
  <si>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</si>
  <si>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</si>
  <si>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</si>
  <si>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</si>
  <si>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</si>
  <si>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</si>
  <si>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</si>
  <si>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</si>
  <si>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</si>
  <si>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</si>
  <si>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</si>
  <si>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</si>
  <si>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</si>
  <si>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</si>
  <si>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</si>
  <si>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</si>
  <si>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</si>
  <si>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</si>
  <si>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</si>
  <si>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</si>
  <si>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</si>
  <si>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</si>
  <si>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</si>
  <si>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</si>
  <si>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</si>
  <si>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</si>
  <si>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</si>
  <si>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</si>
  <si>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</si>
  <si>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</si>
  <si>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</si>
  <si>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</si>
  <si>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</si>
  <si>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</si>
  <si>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</si>
  <si>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</si>
  <si>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</si>
  <si>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</si>
  <si>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</si>
  <si>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</si>
  <si>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</si>
  <si>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</si>
  <si>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</si>
  <si>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</si>
  <si>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</si>
  <si>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</si>
  <si>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</si>
  <si>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</si>
  <si>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</si>
  <si>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</si>
  <si>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</si>
  <si>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</si>
  <si>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</si>
  <si>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</si>
  <si>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</si>
  <si>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</si>
  <si>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</si>
  <si>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</si>
  <si>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</si>
  <si>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</si>
  <si>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</si>
  <si>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</si>
  <si>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</si>
  <si>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</si>
  <si>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</si>
  <si>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</si>
  <si>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</si>
  <si>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</si>
  <si>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</si>
  <si>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</si>
  <si>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</si>
  <si>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</si>
  <si>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</si>
  <si>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</si>
  <si>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</si>
  <si>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</si>
  <si>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</si>
  <si>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</si>
  <si>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</si>
  <si>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</si>
  <si>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</si>
  <si>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</si>
  <si>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</si>
  <si>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</si>
  <si>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</si>
  <si>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</si>
  <si>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</si>
  <si>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</si>
  <si>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</si>
  <si>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</si>
  <si>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</si>
  <si>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</si>
  <si>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</si>
  <si>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</si>
  <si>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</si>
  <si>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</si>
  <si>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</si>
  <si>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</si>
  <si>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</si>
  <si>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</si>
  <si>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</si>
  <si>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</si>
  <si>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</si>
  <si>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</si>
  <si>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</si>
  <si>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</si>
  <si>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</si>
  <si>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</si>
  <si>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</si>
  <si>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</si>
  <si>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</si>
  <si>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</si>
  <si>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</si>
  <si>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</si>
  <si>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</si>
  <si>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</si>
  <si>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</si>
  <si>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</si>
  <si>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</si>
  <si>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</si>
  <si>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</si>
  <si>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</si>
  <si>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</si>
  <si>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</si>
  <si>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</si>
  <si>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</si>
  <si>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</si>
  <si>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</si>
  <si>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</si>
  <si>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</si>
  <si>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</si>
  <si>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</si>
  <si>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</si>
  <si>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</si>
  <si>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</si>
  <si>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</si>
  <si>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</si>
  <si>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</si>
  <si>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</si>
  <si>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</si>
  <si>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</si>
  <si>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</si>
  <si>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</si>
  <si>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</si>
  <si>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</si>
  <si>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</si>
  <si>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</si>
  <si>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</si>
  <si>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</si>
  <si>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</si>
  <si>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</si>
  <si>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</si>
  <si>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</si>
  <si>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</si>
  <si>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</si>
  <si>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</si>
  <si>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</si>
  <si>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</si>
  <si>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</si>
  <si>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</si>
  <si>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</si>
  <si>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</si>
  <si>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</si>
  <si>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</si>
  <si>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</si>
  <si>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</si>
  <si>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</si>
  <si>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</si>
  <si>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</si>
  <si>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</si>
  <si>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</si>
  <si>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</si>
  <si>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</si>
  <si>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</si>
  <si>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</si>
  <si>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</si>
  <si>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</si>
  <si>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</si>
  <si>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</si>
  <si>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</si>
  <si>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</si>
  <si>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</si>
  <si>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</si>
  <si>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</si>
  <si>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</si>
  <si>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</si>
  <si>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</si>
  <si>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</si>
  <si>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</si>
  <si>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</si>
  <si>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</si>
  <si>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</si>
  <si>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</si>
  <si>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</si>
  <si>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</si>
  <si>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</si>
  <si>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</si>
  <si>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</si>
  <si>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</si>
  <si>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</si>
  <si>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</si>
  <si>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</si>
  <si>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</si>
  <si>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</si>
  <si>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</si>
  <si>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</si>
  <si>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</si>
  <si>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</si>
  <si>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</si>
  <si>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</si>
  <si>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</si>
  <si>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</si>
  <si>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</si>
  <si>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</si>
  <si>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</si>
  <si>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</si>
  <si>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</si>
  <si>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</si>
  <si>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</si>
  <si>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</si>
  <si>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</si>
  <si>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</si>
  <si>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</si>
  <si>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</si>
  <si>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</si>
  <si>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</si>
  <si>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</si>
  <si>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</si>
  <si>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</si>
  <si>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</si>
  <si>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</si>
  <si>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</si>
  <si>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</si>
  <si>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</si>
  <si>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</si>
  <si>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</si>
  <si>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</si>
  <si>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</si>
  <si>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</si>
  <si>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</si>
  <si>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</si>
  <si>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</si>
  <si>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</si>
  <si>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</si>
  <si>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</si>
  <si>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</si>
  <si>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</si>
  <si>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</si>
  <si>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</si>
  <si>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</si>
  <si>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</si>
  <si>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</si>
  <si>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</si>
  <si>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</si>
  <si>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</si>
  <si>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</si>
  <si>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</si>
  <si>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</si>
  <si>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</si>
  <si>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</si>
  <si>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</si>
  <si>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</si>
  <si>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</si>
  <si>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</si>
  <si>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</si>
  <si>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</si>
  <si>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</si>
  <si>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</si>
  <si>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</si>
  <si>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</si>
  <si>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</si>
  <si>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</si>
  <si>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</si>
  <si>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</si>
  <si>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</si>
  <si>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</si>
  <si>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</si>
  <si>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</si>
  <si>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</si>
  <si>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</si>
  <si>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</si>
  <si>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</si>
  <si>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</si>
  <si>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</si>
  <si>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</si>
  <si>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</si>
  <si>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</si>
  <si>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</si>
  <si>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</si>
  <si>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</si>
  <si>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</si>
  <si>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</si>
  <si>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</si>
  <si>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</si>
  <si>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</si>
  <si>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</si>
  <si>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</si>
  <si>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</si>
  <si>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</si>
  <si>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</si>
  <si>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</si>
  <si>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</si>
  <si>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</si>
  <si>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</si>
  <si>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</si>
  <si>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</si>
  <si>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</si>
  <si>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</si>
  <si>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</si>
  <si>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</si>
  <si>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</si>
  <si>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</si>
  <si>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</si>
  <si>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</si>
  <si>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</si>
  <si>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</si>
  <si>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</si>
  <si>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</si>
  <si>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</si>
  <si>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</si>
  <si>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</si>
  <si>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</si>
  <si>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</si>
  <si>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</si>
  <si>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</si>
  <si>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</si>
  <si>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</si>
  <si>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</si>
  <si>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</si>
  <si>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</si>
  <si>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</si>
  <si>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</si>
  <si>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</si>
  <si>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</si>
  <si>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</si>
  <si>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</si>
  <si>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</si>
  <si>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</si>
  <si>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</si>
  <si>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</si>
  <si>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</si>
  <si>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</si>
  <si>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</si>
  <si>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</si>
  <si>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</si>
  <si>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</si>
  <si>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</si>
  <si>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</si>
  <si>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</si>
  <si>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</si>
  <si>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</si>
  <si>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</si>
  <si>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</si>
  <si>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</si>
  <si>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</si>
  <si>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</si>
  <si>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</si>
  <si>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</si>
  <si>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</si>
  <si>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</si>
  <si>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</si>
  <si>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</si>
  <si>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</si>
  <si>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</si>
  <si>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</si>
  <si>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</si>
  <si>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</si>
  <si>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</si>
  <si>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</si>
  <si>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</si>
  <si>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</si>
  <si>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</si>
  <si>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</si>
  <si>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</si>
  <si>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</si>
  <si>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</si>
  <si>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</si>
  <si>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</si>
  <si>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</si>
  <si>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</si>
  <si>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</si>
  <si>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</si>
  <si>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</si>
  <si>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</si>
  <si>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</si>
  <si>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</si>
  <si>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</si>
  <si>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</si>
  <si>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</si>
  <si>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</si>
  <si>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</si>
  <si>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</si>
  <si>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</si>
  <si>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</si>
  <si>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</si>
  <si>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</si>
  <si>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</si>
  <si>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</si>
  <si>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</si>
  <si>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</si>
  <si>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</si>
  <si>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</si>
  <si>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</si>
  <si>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</si>
  <si>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</si>
  <si>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</si>
  <si>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</si>
  <si>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</si>
  <si>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</si>
  <si>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</si>
  <si>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</si>
  <si>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</si>
  <si>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</si>
  <si>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</si>
  <si>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</si>
  <si>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</si>
  <si>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</si>
  <si>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</si>
  <si>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</si>
  <si>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</si>
  <si>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</si>
  <si>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</si>
  <si>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</si>
  <si>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</si>
  <si>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</si>
  <si>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</si>
  <si>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</si>
  <si>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</si>
  <si>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</si>
  <si>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</si>
  <si>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</si>
  <si>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</si>
  <si>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</si>
  <si>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</si>
  <si>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</si>
  <si>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</si>
  <si>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</si>
  <si>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</si>
  <si>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</si>
  <si>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</si>
  <si>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</si>
  <si>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</si>
  <si>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</si>
  <si>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</si>
  <si>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</si>
  <si>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</si>
  <si>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</si>
  <si>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</si>
  <si>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</si>
  <si>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</si>
  <si>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</si>
  <si>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</si>
  <si>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</si>
  <si>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</si>
  <si>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</si>
  <si>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</si>
  <si>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</si>
  <si>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</si>
  <si>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</si>
  <si>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</si>
  <si>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</si>
  <si>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</si>
  <si>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</si>
  <si>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</si>
  <si>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</si>
  <si>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</si>
  <si>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</si>
  <si>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</si>
  <si>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</si>
  <si>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</si>
  <si>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</si>
  <si>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</si>
  <si>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</si>
  <si>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</si>
  <si>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</si>
  <si>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</si>
  <si>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</si>
  <si>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</si>
  <si>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</si>
  <si>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</si>
  <si>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</si>
  <si>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</si>
  <si>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</si>
  <si>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</si>
  <si>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</si>
  <si>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</si>
  <si>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</si>
  <si>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</si>
  <si>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</si>
  <si>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</si>
  <si>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</si>
  <si>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</si>
  <si>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</si>
  <si>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</si>
  <si>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</si>
  <si>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</si>
  <si>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</si>
  <si>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</si>
  <si>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</si>
  <si>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</si>
  <si>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</si>
  <si>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</si>
  <si>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</si>
  <si>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</si>
  <si>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</si>
  <si>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</si>
  <si>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</si>
  <si>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</si>
  <si>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</si>
  <si>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</si>
  <si>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</si>
  <si>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</si>
  <si>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</si>
  <si>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</si>
  <si>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</si>
  <si>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</si>
  <si>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</si>
  <si>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</si>
  <si>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</si>
  <si>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</si>
  <si>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</si>
  <si>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</si>
  <si>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</si>
  <si>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</si>
  <si>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</si>
  <si>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</si>
  <si>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</si>
  <si>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</si>
  <si>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</si>
  <si>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</si>
  <si>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</si>
  <si>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</si>
  <si>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</si>
  <si>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</si>
  <si>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</si>
  <si>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</si>
  <si>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</si>
  <si>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</si>
  <si>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</si>
  <si>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</si>
  <si>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</si>
  <si>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</si>
  <si>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</si>
  <si>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</si>
  <si>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</si>
  <si>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</si>
  <si>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</si>
  <si>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</si>
  <si>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</si>
  <si>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</si>
  <si>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</si>
  <si>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</si>
  <si>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</si>
  <si>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</si>
  <si>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</si>
  <si>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</si>
  <si>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</si>
  <si>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</si>
  <si>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</si>
  <si>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</si>
  <si>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</si>
  <si>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</si>
  <si>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</si>
  <si>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</si>
  <si>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</si>
  <si>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</si>
  <si>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</si>
  <si>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</si>
  <si>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</si>
  <si>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</si>
  <si>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</si>
  <si>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</si>
  <si>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</si>
  <si>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</si>
  <si>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</si>
  <si>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</si>
  <si>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</si>
  <si>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</si>
  <si>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</si>
  <si>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</si>
  <si>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</si>
  <si>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</si>
  <si>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</si>
  <si>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</si>
  <si>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</si>
  <si>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</si>
  <si>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</si>
  <si>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</si>
  <si>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</si>
  <si>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</si>
  <si>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</si>
  <si>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</si>
  <si>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</si>
  <si>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</si>
  <si>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</si>
  <si>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</si>
  <si>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</si>
  <si>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</si>
  <si>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</si>
  <si>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</si>
  <si>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</si>
  <si>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</si>
  <si>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</si>
  <si>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</si>
  <si>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</si>
  <si>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</si>
  <si>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</si>
  <si>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</si>
  <si>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</si>
  <si>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</si>
  <si>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</si>
  <si>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</si>
  <si>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</si>
  <si>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</si>
  <si>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</si>
  <si>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</si>
  <si>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</si>
  <si>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</si>
  <si>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</si>
  <si>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</si>
  <si>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</si>
  <si>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</si>
  <si>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</si>
  <si>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</si>
  <si>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</si>
  <si>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</si>
  <si>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</si>
  <si>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</si>
  <si>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</si>
  <si>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</si>
  <si>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</si>
  <si>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</si>
  <si>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</si>
  <si>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</si>
  <si>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</si>
  <si>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</si>
  <si>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</si>
  <si>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</si>
  <si>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</si>
  <si>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</si>
  <si>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</si>
  <si>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</si>
  <si>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</si>
  <si>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</si>
  <si>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</si>
  <si>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</si>
  <si>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</si>
  <si>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</si>
  <si>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</si>
  <si>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</si>
  <si>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</si>
  <si>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</si>
  <si>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</si>
  <si>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</si>
  <si>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</si>
  <si>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</si>
  <si>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</si>
  <si>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</si>
  <si>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</si>
  <si>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</si>
  <si>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</si>
  <si>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</si>
  <si>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</si>
  <si>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</si>
  <si>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</si>
  <si>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</si>
  <si>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</si>
  <si>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</si>
  <si>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</si>
  <si>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</si>
  <si>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</si>
  <si>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</si>
  <si>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</si>
  <si>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</si>
  <si>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</si>
  <si>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</si>
  <si>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</si>
  <si>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</si>
  <si>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</si>
  <si>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</si>
  <si>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</si>
  <si>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</si>
  <si>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</si>
  <si>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</si>
  <si>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</si>
  <si>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</si>
  <si>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</si>
  <si>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</si>
  <si>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</si>
  <si>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</si>
  <si>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</si>
  <si>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</si>
  <si>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</si>
  <si>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</si>
  <si>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</si>
  <si>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</si>
  <si>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</si>
  <si>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</si>
  <si>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</si>
  <si>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</si>
  <si>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</si>
  <si>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</si>
  <si>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</si>
  <si>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</si>
  <si>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</si>
  <si>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</si>
  <si>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</si>
  <si>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</si>
  <si>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</si>
  <si>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</si>
  <si>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</si>
  <si>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</si>
  <si>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</si>
  <si>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</si>
  <si>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</si>
  <si>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</si>
  <si>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</si>
  <si>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</si>
  <si>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</si>
  <si>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</si>
  <si>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</si>
  <si>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</si>
  <si>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</si>
  <si>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</si>
  <si>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</si>
  <si>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</si>
  <si>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</si>
  <si>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</si>
  <si>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</si>
  <si>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</si>
  <si>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</si>
  <si>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</si>
  <si>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</si>
  <si>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</si>
  <si>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</si>
  <si>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</si>
  <si>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</si>
  <si>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</si>
  <si>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</si>
  <si>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</si>
  <si>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</si>
  <si>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</si>
  <si>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</si>
  <si>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</si>
  <si>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</si>
  <si>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</si>
  <si>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</si>
  <si>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</si>
  <si>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</si>
  <si>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</si>
  <si>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</si>
  <si>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</si>
  <si>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</si>
  <si>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</si>
  <si>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</si>
  <si>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</si>
  <si>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</si>
  <si>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</si>
  <si>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</si>
  <si>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</si>
  <si>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</si>
  <si>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</si>
  <si>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</si>
  <si>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</si>
  <si>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</si>
  <si>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</si>
  <si>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</si>
  <si>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</si>
  <si>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</si>
  <si>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</si>
  <si>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</si>
  <si>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</si>
  <si>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</si>
  <si>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</si>
  <si>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</si>
  <si>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</si>
  <si>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</si>
  <si>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</si>
  <si>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</si>
  <si>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</si>
  <si>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</si>
  <si>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</si>
  <si>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</si>
  <si>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</si>
  <si>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</si>
  <si>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</si>
  <si>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</si>
  <si>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</si>
  <si>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</si>
  <si>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</si>
  <si>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</si>
  <si>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</si>
  <si>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</si>
  <si>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</si>
  <si>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</si>
  <si>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</si>
  <si>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</si>
  <si>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</si>
  <si>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</si>
  <si>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</si>
  <si>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</si>
  <si>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</si>
  <si>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</si>
  <si>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</si>
  <si>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</si>
  <si>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</si>
  <si>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</si>
  <si>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</si>
  <si>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</si>
  <si>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</si>
  <si>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</si>
  <si>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</si>
  <si>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</si>
  <si>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</si>
  <si>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</si>
  <si>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</si>
  <si>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</si>
  <si>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</si>
  <si>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</si>
  <si>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</si>
  <si>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</si>
  <si>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</si>
  <si>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</si>
  <si>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</si>
  <si>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</si>
  <si>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</si>
  <si>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</si>
  <si>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</si>
  <si>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</si>
  <si>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</si>
  <si>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</si>
  <si>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</si>
  <si>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</si>
  <si>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</si>
  <si>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</si>
  <si>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</si>
  <si>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</si>
  <si>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</si>
  <si>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</si>
  <si>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</si>
  <si>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</si>
  <si>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</si>
  <si>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</si>
  <si>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</si>
  <si>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</si>
  <si>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</si>
  <si>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</si>
  <si>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</si>
  <si>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</si>
  <si>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</si>
  <si>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</si>
  <si>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</si>
  <si>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</si>
  <si>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</si>
  <si>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</si>
  <si>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</si>
  <si>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</si>
  <si>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</si>
  <si>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</si>
  <si>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</si>
  <si>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</si>
  <si>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</si>
  <si>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</si>
  <si>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</si>
  <si>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</si>
  <si>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</si>
  <si>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</si>
  <si>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</si>
  <si>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</si>
  <si>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</si>
  <si>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</si>
  <si>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</si>
  <si>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</si>
  <si>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</si>
  <si>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</si>
  <si>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</si>
  <si>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</si>
  <si>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</si>
  <si>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</si>
  <si>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</si>
  <si>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</si>
  <si>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</si>
  <si>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</si>
  <si>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</si>
  <si>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</si>
  <si>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</si>
  <si>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</si>
  <si>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</si>
  <si>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</si>
  <si>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</si>
  <si>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</si>
  <si>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</si>
  <si>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</si>
  <si>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</si>
  <si>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</si>
  <si>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</si>
  <si>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</si>
  <si>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</si>
  <si>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</si>
  <si>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</si>
  <si>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</si>
  <si>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</si>
  <si>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</si>
  <si>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</si>
  <si>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</si>
  <si>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</si>
  <si>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</si>
  <si>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</si>
  <si>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</si>
  <si>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</si>
  <si>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</si>
  <si>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</si>
  <si>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</si>
  <si>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</si>
  <si>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</si>
  <si>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</si>
  <si>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</si>
  <si>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</si>
  <si>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</si>
  <si>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</si>
  <si>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</si>
  <si>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</si>
  <si>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</si>
  <si>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</si>
  <si>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</si>
  <si>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</si>
  <si>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</si>
  <si>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</si>
  <si>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</si>
  <si>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</si>
  <si>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</si>
  <si>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</si>
  <si>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</si>
  <si>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</si>
  <si>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</si>
  <si>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</si>
  <si>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</si>
  <si>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</si>
  <si>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</si>
  <si>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</si>
  <si>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</si>
  <si>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</si>
  <si>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</si>
  <si>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</si>
  <si>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</si>
  <si>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</si>
  <si>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</si>
  <si>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</si>
  <si>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</si>
  <si>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</si>
  <si>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</si>
  <si>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</si>
  <si>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</si>
  <si>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</si>
  <si>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</si>
  <si>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</si>
  <si>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</si>
  <si>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</si>
  <si>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</si>
  <si>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</si>
  <si>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</si>
  <si>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</si>
  <si>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</si>
  <si>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</si>
  <si>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</si>
  <si>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</si>
  <si>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</si>
  <si>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</si>
  <si>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</si>
  <si>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</si>
  <si>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</si>
  <si>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</si>
  <si>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</si>
  <si>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</si>
  <si>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</si>
  <si>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</si>
  <si>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</si>
  <si>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</si>
  <si>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</si>
  <si>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</si>
  <si>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</si>
  <si>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</si>
  <si>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</si>
  <si>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</si>
  <si>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</si>
  <si>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</si>
  <si>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</si>
  <si>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</si>
  <si>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</si>
  <si>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</si>
  <si>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</si>
  <si>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</si>
  <si>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</si>
  <si>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</si>
  <si>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</si>
  <si>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</si>
  <si>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</si>
  <si>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</si>
  <si>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</si>
  <si>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</si>
  <si>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</si>
  <si>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</si>
  <si>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</si>
  <si>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</si>
  <si>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</si>
  <si>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</si>
  <si>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</si>
  <si>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</si>
  <si>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</si>
  <si>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</si>
  <si>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</si>
  <si>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</si>
  <si>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</si>
  <si>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</si>
  <si>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</si>
  <si>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</si>
  <si>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</si>
  <si>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</si>
  <si>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</si>
  <si>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</si>
  <si>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</si>
  <si>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</si>
  <si>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</si>
  <si>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</si>
  <si>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</si>
  <si>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</si>
  <si>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</si>
  <si>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</si>
  <si>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</si>
  <si>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</si>
  <si>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</si>
  <si>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</si>
  <si>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</si>
  <si>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</si>
  <si>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</si>
  <si>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</si>
  <si>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</si>
  <si>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</si>
  <si>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</si>
  <si>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</si>
  <si>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</si>
  <si>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</si>
  <si>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</si>
  <si>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</si>
  <si>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</si>
  <si>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</si>
  <si>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</si>
  <si>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</si>
  <si>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</si>
  <si>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</si>
  <si>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</si>
  <si>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</si>
  <si>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</si>
  <si>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</si>
  <si>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</si>
  <si>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</si>
  <si>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</si>
  <si>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</si>
  <si>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</si>
  <si>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</si>
  <si>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</si>
  <si>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</si>
  <si>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</si>
  <si>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</si>
  <si>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</si>
  <si>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</si>
  <si>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</si>
  <si>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</si>
  <si>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</si>
  <si>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</si>
  <si>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</si>
  <si>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</si>
  <si>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</si>
  <si>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</si>
  <si>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</si>
  <si>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</si>
  <si>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</si>
  <si>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</si>
  <si>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</si>
  <si>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</si>
  <si>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</si>
  <si>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</si>
  <si>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</si>
  <si>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</si>
  <si>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</si>
  <si>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</si>
  <si>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</si>
  <si>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</si>
  <si>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</si>
  <si>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</si>
  <si>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</si>
  <si>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</si>
  <si>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</si>
  <si>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</si>
  <si>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</si>
  <si>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</si>
  <si>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</si>
  <si>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</si>
  <si>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</si>
  <si>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</si>
  <si>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</si>
  <si>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</si>
  <si>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</si>
  <si>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</si>
  <si>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</si>
  <si>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</si>
  <si>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</si>
  <si>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</si>
  <si>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</si>
  <si>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</si>
  <si>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</si>
  <si>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</si>
  <si>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</si>
  <si>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</si>
  <si>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</si>
  <si>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</si>
  <si>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</si>
  <si>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</si>
  <si>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</si>
  <si>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</si>
  <si>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</si>
  <si>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</si>
  <si>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</si>
  <si>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</si>
  <si>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</si>
  <si>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</si>
  <si>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</si>
  <si>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</si>
  <si>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</si>
  <si>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</si>
  <si>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</si>
  <si>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</si>
  <si>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</si>
  <si>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</si>
  <si>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</si>
  <si>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</si>
  <si>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</si>
  <si>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</si>
  <si>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</si>
  <si>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</si>
  <si>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</si>
  <si>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</si>
  <si>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</si>
  <si>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</si>
  <si>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</si>
  <si>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</si>
  <si>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</si>
  <si>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</si>
  <si>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</si>
  <si>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</si>
  <si>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</si>
  <si>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</si>
  <si>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</si>
  <si>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</si>
  <si>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</si>
  <si>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</si>
  <si>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</si>
  <si>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</si>
  <si>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</si>
  <si>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</si>
  <si>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</si>
  <si>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</si>
  <si>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</si>
  <si>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</si>
  <si>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</si>
  <si>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</si>
  <si>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</si>
  <si>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</si>
  <si>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</si>
  <si>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</si>
  <si>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</si>
  <si>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</si>
  <si>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</si>
  <si>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</si>
  <si>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</si>
  <si>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</si>
  <si>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</si>
  <si>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</si>
  <si>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</si>
  <si>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</si>
  <si>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</si>
  <si>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</si>
  <si>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</si>
  <si>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</si>
  <si>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</si>
  <si>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</si>
  <si>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</si>
  <si>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</si>
  <si>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</si>
  <si>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</si>
  <si>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</si>
  <si>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</si>
  <si>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</si>
  <si>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</si>
  <si>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</si>
  <si>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</si>
  <si>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</si>
  <si>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</si>
  <si>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</si>
  <si>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</si>
  <si>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</si>
  <si>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</si>
  <si>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</si>
  <si>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</si>
  <si>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</si>
  <si>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</si>
  <si>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</si>
  <si>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</si>
  <si>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</si>
  <si>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</si>
  <si>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</si>
  <si>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</si>
  <si>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</si>
  <si>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</si>
  <si>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</si>
  <si>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</si>
  <si>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</si>
  <si>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</si>
  <si>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</si>
  <si>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</si>
  <si>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</si>
  <si>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</si>
  <si>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</si>
  <si>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</si>
  <si>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</si>
  <si>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</si>
  <si>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</si>
  <si>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</si>
  <si>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</si>
  <si>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</si>
  <si>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</si>
  <si>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</si>
  <si>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</si>
  <si>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</si>
  <si>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</si>
  <si>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</si>
  <si>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</si>
  <si>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</si>
  <si>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</si>
  <si>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</si>
  <si>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</si>
  <si>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</si>
  <si>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</si>
  <si>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</si>
  <si>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</si>
  <si>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</si>
  <si>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</si>
  <si>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</si>
  <si>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</si>
  <si>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</si>
  <si>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</si>
  <si>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</si>
  <si>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</si>
  <si>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</si>
  <si>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</si>
  <si>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</si>
  <si>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</si>
  <si>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</si>
  <si>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</si>
  <si>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</si>
  <si>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</si>
  <si>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</si>
  <si>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</si>
  <si>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</si>
  <si>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</si>
  <si>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</si>
  <si>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</si>
  <si>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</si>
  <si>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</si>
  <si>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</si>
  <si>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</si>
  <si>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</si>
  <si>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</si>
  <si>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</si>
  <si>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</si>
  <si>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</si>
  <si>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</si>
  <si>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</si>
  <si>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</si>
  <si>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</si>
  <si>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</si>
  <si>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</si>
  <si>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</si>
  <si>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</si>
  <si>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</si>
  <si>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</si>
  <si>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</si>
  <si>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</si>
  <si>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</si>
  <si>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</si>
  <si>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</si>
  <si>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</si>
  <si>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</si>
  <si>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</si>
  <si>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</si>
  <si>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</si>
  <si>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</si>
  <si>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</si>
  <si>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</si>
  <si>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</si>
  <si>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</si>
  <si>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</si>
  <si>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</si>
  <si>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</si>
  <si>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</si>
  <si>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</si>
  <si>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</si>
  <si>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</si>
  <si>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</si>
  <si>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</si>
  <si>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</si>
  <si>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</si>
  <si>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</si>
  <si>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</si>
  <si>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</si>
  <si>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</si>
  <si>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</si>
  <si>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</si>
  <si>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</si>
  <si>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</si>
  <si>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</si>
  <si>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</si>
  <si>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</si>
  <si>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</si>
  <si>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</si>
  <si>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</si>
  <si>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</si>
  <si>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</si>
  <si>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</si>
  <si>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</si>
  <si>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</si>
  <si>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</si>
  <si>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</si>
  <si>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</si>
  <si>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</si>
  <si>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</si>
  <si>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</si>
  <si>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</si>
  <si>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</si>
  <si>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</si>
  <si>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</si>
  <si>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</si>
  <si>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</si>
  <si>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</si>
  <si>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</si>
  <si>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</si>
  <si>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</si>
  <si>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</si>
  <si>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</si>
  <si>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</si>
  <si>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</si>
  <si>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</si>
  <si>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</si>
  <si>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</si>
  <si>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</si>
  <si>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</si>
  <si>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</si>
  <si>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</si>
  <si>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</si>
  <si>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</si>
  <si>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</si>
  <si>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</si>
  <si>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</si>
  <si>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</si>
  <si>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</si>
  <si>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</si>
  <si>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</si>
  <si>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</si>
  <si>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</si>
  <si>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</si>
  <si>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</si>
  <si>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</si>
  <si>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</si>
  <si>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</si>
  <si>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</si>
  <si>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</si>
  <si>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</si>
  <si>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</si>
  <si>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</si>
  <si>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</si>
  <si>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</si>
  <si>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</si>
  <si>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</si>
  <si>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</si>
  <si>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</si>
  <si>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</si>
  <si>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</si>
  <si>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</si>
  <si>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</si>
  <si>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</si>
  <si>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</si>
  <si>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</si>
  <si>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</si>
  <si>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</si>
  <si>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</si>
  <si>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</si>
  <si>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</si>
  <si>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</si>
  <si>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</si>
  <si>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</si>
  <si>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</si>
  <si>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</si>
  <si>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</si>
  <si>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</si>
  <si>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</si>
  <si>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</si>
  <si>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</si>
  <si>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</si>
  <si>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</si>
  <si>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</si>
  <si>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</si>
  <si>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</si>
  <si>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</si>
  <si>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</si>
  <si>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</si>
  <si>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</si>
  <si>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</si>
  <si>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</si>
  <si>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</si>
  <si>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</si>
  <si>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</si>
  <si>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</si>
  <si>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</si>
  <si>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</si>
  <si>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</si>
  <si>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</si>
  <si>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</si>
  <si>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</si>
  <si>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</si>
  <si>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</si>
  <si>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</si>
  <si>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</si>
  <si>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</si>
  <si>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</si>
  <si>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</si>
  <si>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</si>
  <si>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</si>
  <si>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</si>
  <si>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</si>
  <si>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</si>
  <si>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</si>
  <si>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</si>
  <si>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</si>
  <si>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</si>
  <si>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</si>
  <si>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</si>
  <si>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</si>
  <si>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</si>
  <si>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</si>
  <si>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</si>
  <si>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</si>
  <si>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</si>
  <si>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</si>
  <si>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</si>
  <si>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</si>
  <si>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</si>
  <si>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</si>
  <si>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</si>
  <si>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</si>
  <si>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</si>
  <si>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</si>
  <si>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</si>
  <si>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</si>
  <si>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</si>
  <si>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</si>
  <si>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</si>
  <si>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</si>
  <si>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</si>
  <si>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</si>
  <si>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</si>
  <si>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</si>
  <si>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</si>
  <si>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</si>
  <si>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</si>
  <si>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</si>
  <si>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</si>
  <si>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</si>
  <si>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</si>
  <si>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</si>
  <si>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</si>
  <si>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</si>
  <si>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</si>
  <si>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</si>
  <si>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</si>
  <si>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</si>
  <si>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</si>
  <si>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</si>
  <si>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</si>
  <si>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</si>
  <si>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</si>
  <si>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</si>
  <si>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</si>
  <si>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</si>
  <si>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</si>
  <si>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</si>
  <si>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</si>
  <si>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</si>
  <si>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</si>
  <si>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</si>
  <si>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</si>
  <si>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</si>
  <si>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</si>
  <si>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</si>
  <si>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</si>
  <si>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</si>
  <si>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</si>
  <si>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</si>
  <si>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</si>
  <si>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</si>
  <si>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</si>
  <si>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</si>
  <si>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</si>
  <si>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</si>
  <si>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</si>
  <si>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</si>
  <si>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</si>
  <si>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</si>
  <si>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</si>
  <si>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</si>
  <si>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</si>
  <si>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</si>
  <si>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</si>
  <si>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</si>
  <si>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</si>
  <si>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</si>
  <si>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</si>
  <si>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</si>
  <si>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</si>
  <si>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</si>
  <si>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</si>
  <si>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</si>
  <si>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</si>
  <si>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</si>
  <si>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</si>
  <si>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</si>
  <si>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</si>
  <si>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</si>
  <si>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</si>
  <si>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</si>
  <si>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</si>
  <si>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</si>
  <si>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</si>
  <si>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</si>
  <si>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</si>
  <si>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</si>
  <si>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</si>
  <si>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</si>
  <si>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</si>
  <si>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</si>
  <si>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</si>
  <si>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</si>
  <si>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</si>
  <si>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</si>
  <si>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</si>
  <si>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</si>
  <si>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</si>
  <si>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</si>
  <si>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</si>
  <si>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</si>
  <si>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</si>
  <si>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</si>
  <si>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</si>
  <si>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</si>
  <si>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</si>
  <si>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</si>
  <si>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</si>
  <si>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</si>
  <si>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</si>
  <si>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</si>
  <si>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</si>
  <si>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</si>
  <si>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</si>
  <si>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</si>
  <si>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</si>
  <si>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</si>
  <si>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</si>
  <si>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</si>
  <si>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</si>
  <si>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</si>
  <si>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</si>
  <si>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</si>
  <si>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</si>
  <si>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</si>
  <si>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</si>
  <si>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</si>
  <si>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</si>
  <si>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</si>
  <si>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</si>
  <si>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</si>
  <si>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</si>
  <si>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</si>
  <si>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</si>
  <si>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</si>
  <si>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</si>
  <si>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</si>
  <si>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</si>
  <si>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</si>
  <si>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</si>
  <si>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</si>
  <si>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</si>
  <si>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</si>
  <si>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</si>
  <si>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</si>
  <si>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</si>
  <si>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</si>
  <si>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</si>
  <si>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</si>
  <si>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</si>
  <si>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</si>
  <si>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</si>
  <si>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</si>
  <si>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</si>
  <si>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</si>
  <si>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</si>
  <si>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</si>
  <si>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</si>
  <si>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</si>
  <si>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</si>
  <si>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</si>
  <si>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</si>
  <si>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</si>
  <si>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</si>
  <si>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</si>
  <si>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</si>
  <si>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</si>
  <si>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</si>
  <si>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</si>
  <si>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</si>
  <si>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</si>
  <si>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</si>
  <si>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</si>
  <si>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</si>
  <si>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</si>
  <si>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</si>
  <si>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</si>
  <si>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</si>
  <si>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</si>
  <si>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</si>
  <si>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</si>
  <si>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</si>
  <si>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</si>
  <si>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</si>
  <si>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</si>
  <si>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</si>
  <si>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</si>
  <si>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</si>
  <si>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</si>
  <si>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</si>
  <si>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</si>
  <si>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</si>
  <si>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</si>
  <si>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</si>
  <si>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</si>
  <si>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</si>
  <si>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</si>
  <si>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</si>
  <si>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</si>
  <si>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</si>
  <si>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</si>
  <si>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</si>
  <si>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</si>
  <si>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</si>
  <si>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</si>
  <si>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</si>
  <si>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</si>
  <si>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</si>
  <si>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</si>
  <si>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</si>
  <si>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</si>
  <si>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</si>
  <si>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</si>
  <si>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</si>
  <si>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</si>
  <si>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</si>
  <si>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</si>
  <si>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</si>
  <si>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</si>
  <si>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</si>
  <si>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</si>
  <si>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</si>
  <si>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</si>
  <si>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</si>
  <si>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</si>
  <si>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</si>
  <si>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</si>
  <si>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</si>
  <si>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</si>
  <si>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</si>
  <si>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</si>
  <si>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</si>
  <si>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</si>
  <si>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</si>
  <si>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</si>
  <si>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</si>
  <si>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</si>
  <si>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</si>
  <si>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</si>
  <si>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</si>
  <si>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</si>
  <si>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</si>
  <si>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</si>
  <si>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</si>
  <si>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</si>
  <si>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</si>
  <si>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</si>
  <si>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</si>
  <si>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</si>
  <si>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</si>
  <si>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</si>
  <si>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</si>
  <si>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</si>
  <si>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</si>
  <si>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</si>
  <si>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</si>
  <si>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</si>
  <si>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</si>
  <si>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</si>
  <si>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</si>
  <si>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</si>
  <si>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</si>
  <si>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</si>
  <si>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</si>
  <si>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</si>
  <si>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</si>
  <si>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</si>
  <si>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</si>
  <si>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</si>
  <si>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</si>
  <si>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</si>
  <si>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</si>
  <si>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</si>
  <si>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</si>
  <si>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</si>
  <si>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</si>
  <si>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</si>
  <si>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</si>
  <si>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</si>
  <si>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</si>
  <si>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</si>
  <si>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</si>
  <si>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</si>
  <si>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</si>
  <si>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</si>
  <si>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</si>
  <si>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</si>
  <si>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</si>
  <si>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</si>
  <si>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</si>
  <si>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</si>
  <si>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</si>
  <si>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</si>
  <si>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</si>
  <si>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</si>
  <si>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</si>
  <si>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</si>
  <si>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</si>
  <si>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</si>
  <si>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</si>
  <si>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</si>
  <si>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</si>
  <si>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</si>
  <si>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</si>
  <si>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</si>
  <si>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</si>
  <si>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</si>
  <si>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</si>
  <si>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</si>
  <si>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</si>
  <si>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</si>
  <si>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</si>
  <si>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</si>
  <si>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</si>
  <si>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</si>
  <si>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</si>
  <si>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</si>
  <si>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</si>
  <si>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</si>
  <si>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</si>
  <si>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</si>
  <si>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</si>
  <si>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</si>
  <si>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</si>
  <si>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</si>
  <si>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</si>
  <si>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</si>
  <si>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</si>
  <si>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</si>
  <si>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</si>
  <si>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</si>
  <si>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</si>
  <si>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</si>
  <si>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</si>
  <si>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</si>
  <si>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</si>
  <si>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</si>
  <si>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</si>
  <si>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</si>
  <si>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</si>
  <si>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</si>
  <si>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</si>
  <si>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</si>
  <si>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</si>
  <si>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</si>
  <si>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</si>
  <si>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</si>
  <si>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</si>
  <si>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</si>
  <si>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</si>
  <si>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</si>
  <si>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</si>
  <si>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</si>
  <si>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</si>
  <si>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</si>
  <si>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</si>
  <si>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</si>
  <si>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</si>
  <si>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</si>
  <si>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</si>
  <si>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</si>
  <si>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</si>
  <si>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</si>
  <si>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</si>
  <si>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</si>
  <si>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</si>
  <si>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</si>
  <si>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</si>
  <si>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</si>
  <si>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</si>
  <si>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</si>
  <si>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</si>
  <si>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</si>
  <si>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</si>
  <si>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</si>
  <si>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</si>
  <si>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</si>
  <si>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</si>
  <si>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</si>
  <si>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</si>
  <si>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</si>
  <si>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</si>
  <si>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</si>
  <si>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</si>
  <si>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</si>
  <si>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</si>
  <si>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</si>
  <si>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</si>
  <si>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</si>
  <si>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</si>
  <si>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</si>
  <si>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</si>
  <si>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</si>
  <si>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</si>
  <si>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</si>
  <si>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</si>
  <si>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</si>
  <si>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</si>
  <si>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</si>
  <si>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</si>
  <si>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</si>
  <si>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</si>
  <si>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</si>
  <si>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</si>
  <si>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</si>
  <si>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</si>
  <si>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</si>
  <si>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</si>
  <si>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</si>
  <si>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</si>
  <si>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</si>
  <si>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</si>
  <si>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</si>
  <si>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</si>
  <si>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</si>
  <si>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</si>
  <si>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</si>
  <si>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</si>
  <si>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</si>
  <si>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</si>
  <si>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</si>
  <si>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</si>
  <si>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</si>
  <si>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</si>
  <si>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</si>
  <si>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</si>
  <si>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</si>
  <si>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</si>
  <si>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</si>
  <si>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</si>
  <si>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</si>
  <si>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</si>
  <si>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</si>
  <si>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</si>
  <si>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</si>
  <si>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</si>
  <si>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</si>
  <si>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</si>
  <si>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</si>
  <si>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</si>
  <si>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</si>
  <si>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</si>
  <si>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</si>
  <si>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</si>
  <si>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</si>
  <si>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</si>
  <si>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</si>
  <si>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</si>
  <si>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</si>
  <si>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</si>
  <si>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</si>
  <si>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</si>
  <si>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</si>
  <si>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</si>
  <si>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</si>
  <si>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</si>
  <si>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</si>
  <si>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</si>
  <si>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</si>
  <si>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</si>
  <si>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</si>
  <si>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</si>
  <si>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</si>
  <si>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</si>
  <si>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</si>
  <si>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</si>
  <si>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</si>
  <si>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</si>
  <si>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</si>
  <si>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</si>
  <si>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</si>
  <si>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</si>
  <si>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</si>
  <si>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</si>
  <si>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</si>
  <si>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</si>
  <si>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</si>
  <si>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</si>
  <si>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</si>
  <si>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</si>
  <si>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</si>
  <si>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</si>
  <si>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</si>
  <si>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</si>
  <si>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</si>
  <si>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</si>
  <si>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</si>
  <si>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</si>
  <si>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</si>
  <si>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</si>
  <si>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</si>
  <si>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</si>
  <si>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</si>
  <si>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</si>
  <si>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</si>
  <si>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</si>
  <si>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</si>
  <si>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</si>
  <si>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</si>
  <si>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</si>
  <si>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</si>
  <si>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</si>
  <si>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</si>
  <si>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</si>
  <si>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</si>
  <si>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</si>
  <si>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</si>
  <si>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</si>
  <si>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</si>
  <si>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</si>
  <si>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</si>
  <si>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</si>
  <si>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</si>
  <si>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</si>
  <si>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</si>
  <si>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</si>
  <si>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</si>
  <si>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</si>
  <si>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</si>
  <si>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</si>
  <si>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</si>
  <si>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</si>
  <si>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</si>
  <si>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</si>
  <si>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</si>
  <si>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</si>
  <si>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</si>
  <si>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</si>
  <si>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</si>
  <si>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</si>
  <si>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</si>
  <si>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</si>
  <si>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</si>
  <si>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</si>
  <si>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</si>
  <si>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</si>
  <si>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</si>
  <si>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</si>
  <si>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</si>
  <si>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</si>
  <si>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</si>
  <si>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</si>
  <si>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</si>
  <si>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</si>
  <si>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</si>
  <si>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</si>
  <si>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</si>
  <si>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</si>
  <si>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</si>
  <si>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</si>
  <si>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</si>
  <si>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</si>
  <si>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</si>
  <si>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</si>
  <si>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</si>
  <si>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</si>
  <si>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</si>
  <si>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</si>
  <si>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</si>
  <si>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</si>
  <si>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</si>
  <si>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</si>
  <si>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</si>
  <si>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</si>
  <si>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</si>
  <si>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</si>
  <si>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</si>
  <si>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</si>
  <si>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</si>
  <si>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</si>
  <si>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</si>
  <si>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</si>
  <si>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</si>
  <si>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</si>
  <si>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</si>
  <si>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</si>
  <si>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</si>
  <si>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</si>
  <si>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</si>
  <si>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</si>
  <si>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</si>
  <si>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</si>
  <si>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</si>
  <si>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</si>
  <si>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</si>
  <si>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</si>
  <si>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</si>
  <si>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</si>
  <si>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</si>
  <si>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</si>
  <si>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</si>
  <si>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</si>
  <si>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</si>
  <si>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</si>
  <si>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</si>
  <si>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</si>
  <si>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</si>
  <si>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</si>
  <si>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</si>
  <si>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</si>
  <si>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</si>
  <si>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</si>
  <si>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</si>
  <si>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</si>
  <si>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</si>
  <si>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</si>
  <si>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</si>
  <si>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</si>
  <si>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</si>
  <si>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</si>
  <si>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</si>
  <si>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</si>
  <si>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</si>
  <si>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</si>
  <si>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</si>
  <si>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</si>
  <si>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</si>
  <si>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</si>
  <si>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</si>
  <si>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</si>
  <si>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</si>
  <si>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</si>
  <si>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</si>
  <si>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</si>
  <si>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</si>
  <si>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</si>
  <si>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</si>
  <si>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</si>
  <si>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</si>
  <si>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</si>
  <si>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</si>
  <si>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</si>
  <si>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</si>
  <si>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</si>
  <si>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</si>
  <si>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</si>
  <si>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</si>
  <si>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</si>
  <si>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</si>
  <si>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</si>
  <si>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</si>
  <si>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</si>
  <si>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</si>
  <si>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</si>
  <si>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</si>
  <si>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</si>
  <si>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</si>
  <si>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</si>
  <si>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</si>
  <si>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</si>
  <si>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</si>
  <si>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</si>
  <si>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</si>
  <si>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</si>
  <si>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</si>
  <si>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</si>
  <si>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</si>
  <si>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</si>
  <si>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</si>
  <si>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</si>
  <si>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</si>
  <si>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</si>
  <si>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</si>
  <si>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</si>
  <si>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</si>
  <si>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</si>
  <si>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</si>
  <si>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</si>
  <si>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</si>
  <si>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</si>
  <si>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</si>
  <si>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</si>
  <si>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</si>
  <si>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</si>
  <si>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</si>
  <si>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</si>
  <si>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</si>
  <si>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</si>
  <si>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</si>
  <si>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</si>
  <si>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</si>
  <si>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</si>
  <si>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</si>
  <si>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</si>
  <si>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</si>
  <si>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</si>
  <si>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</si>
  <si>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</si>
  <si>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</si>
  <si>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</si>
  <si>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</si>
  <si>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</si>
  <si>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</si>
  <si>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</si>
  <si>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</si>
  <si>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</si>
  <si>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</si>
  <si>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</si>
  <si>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</si>
  <si>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</si>
  <si>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</si>
  <si>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</si>
  <si>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</si>
  <si>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</si>
  <si>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</si>
  <si>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</si>
  <si>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</si>
  <si>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</si>
  <si>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</si>
  <si>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</si>
  <si>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</si>
  <si>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</si>
  <si>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</si>
  <si>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</si>
  <si>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</si>
  <si>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</si>
  <si>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</si>
  <si>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</si>
  <si>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</si>
  <si>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</si>
  <si>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</si>
  <si>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</si>
  <si>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</si>
  <si>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</si>
  <si>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</si>
  <si>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</si>
  <si>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</si>
  <si>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</si>
  <si>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</si>
  <si>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</si>
  <si>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</si>
  <si>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</si>
  <si>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</si>
  <si>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</si>
  <si>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</si>
  <si>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</si>
  <si>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</si>
  <si>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</si>
  <si>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</si>
  <si>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</si>
  <si>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</si>
  <si>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</si>
  <si>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</si>
  <si>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</si>
  <si>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</si>
  <si>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</si>
  <si>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</si>
  <si>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</si>
  <si>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</si>
  <si>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</si>
  <si>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</si>
  <si>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</si>
  <si>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</si>
  <si>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</si>
  <si>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</si>
  <si>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</si>
  <si>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</si>
  <si>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</si>
  <si>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</si>
  <si>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</si>
  <si>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</si>
  <si>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</si>
  <si>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</si>
  <si>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</si>
  <si>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</si>
  <si>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</si>
  <si>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</si>
  <si>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</si>
  <si>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</si>
  <si>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</si>
  <si>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</si>
  <si>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</si>
  <si>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</si>
  <si>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</si>
  <si>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</si>
  <si>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</si>
  <si>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</si>
  <si>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</si>
  <si>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</si>
  <si>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</si>
  <si>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</si>
  <si>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</si>
  <si>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</si>
  <si>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</si>
  <si>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</si>
  <si>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</si>
  <si>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</si>
  <si>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</si>
  <si>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</si>
  <si>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</si>
  <si>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</si>
  <si>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</si>
  <si>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</si>
  <si>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</si>
  <si>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</si>
  <si>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</si>
  <si>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</si>
  <si>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</si>
  <si>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</si>
  <si>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</si>
  <si>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</si>
  <si>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</si>
  <si>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</si>
  <si>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</si>
  <si>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</si>
  <si>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</si>
  <si>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</si>
  <si>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</si>
  <si>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</si>
  <si>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</si>
  <si>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</si>
  <si>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</si>
  <si>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</si>
  <si>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</si>
  <si>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</si>
  <si>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</si>
  <si>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</si>
  <si>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</si>
  <si>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</si>
  <si>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</si>
  <si>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</si>
  <si>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</si>
  <si>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</si>
  <si>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</si>
  <si>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</si>
  <si>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</si>
  <si>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</si>
  <si>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</si>
  <si>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</si>
  <si>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</si>
  <si>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</si>
  <si>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</si>
  <si>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</si>
  <si>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</si>
  <si>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</si>
  <si>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</si>
  <si>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</si>
  <si>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</si>
  <si>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</si>
  <si>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</si>
  <si>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</si>
  <si>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</si>
  <si>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</si>
  <si>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</si>
  <si>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</si>
  <si>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</si>
  <si>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</si>
  <si>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</si>
  <si>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</si>
  <si>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</si>
  <si>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</si>
  <si>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</si>
  <si>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</si>
  <si>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</si>
  <si>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</si>
  <si>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</si>
  <si>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</si>
  <si>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</si>
  <si>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</si>
  <si>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</si>
  <si>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</si>
  <si>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</si>
  <si>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</si>
  <si>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</si>
  <si>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</si>
  <si>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</si>
  <si>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</si>
  <si>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</si>
  <si>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</si>
  <si>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</si>
  <si>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</si>
  <si>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</si>
  <si>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</si>
  <si>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</si>
  <si>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</si>
  <si>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</si>
  <si>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</si>
  <si>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</si>
  <si>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</si>
  <si>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</si>
  <si>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</si>
  <si>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</si>
  <si>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</si>
  <si>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</si>
  <si>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</si>
  <si>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</si>
  <si>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</si>
  <si>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</si>
  <si>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</si>
  <si>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</si>
  <si>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</si>
  <si>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</si>
  <si>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</si>
  <si>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</si>
  <si>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</si>
  <si>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</si>
  <si>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</si>
  <si>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</si>
  <si>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</si>
  <si>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</si>
  <si>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</si>
  <si>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</si>
  <si>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</si>
  <si>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</si>
  <si>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</si>
  <si>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</si>
  <si>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</si>
  <si>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</si>
  <si>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</si>
  <si>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</si>
  <si>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</si>
  <si>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</si>
  <si>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</si>
  <si>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</si>
  <si>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</si>
  <si>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</si>
  <si>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</si>
  <si>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</si>
  <si>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</si>
  <si>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</si>
  <si>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</si>
  <si>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</si>
  <si>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</si>
  <si>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</si>
  <si>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</si>
  <si>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</si>
  <si>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</si>
  <si>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</si>
  <si>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</si>
  <si>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</si>
  <si>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</si>
  <si>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</si>
  <si>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</si>
  <si>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</si>
  <si>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</si>
  <si>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</si>
  <si>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</si>
  <si>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</si>
  <si>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</si>
  <si>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</si>
  <si>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</si>
  <si>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</si>
  <si>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</si>
  <si>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</si>
  <si>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</si>
  <si>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</si>
  <si>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</si>
  <si>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</si>
  <si>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</si>
  <si>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</si>
  <si>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</si>
  <si>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</si>
  <si>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</si>
  <si>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</si>
  <si>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</si>
  <si>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</si>
  <si>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</si>
  <si>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</si>
  <si>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</si>
  <si>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</si>
  <si>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</si>
  <si>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</si>
  <si>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</si>
  <si>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</si>
  <si>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</si>
  <si>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</si>
  <si>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</si>
  <si>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</si>
  <si>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</si>
  <si>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</si>
  <si>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</si>
  <si>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</si>
  <si>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</si>
  <si>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</si>
  <si>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</si>
  <si>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</si>
  <si>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</si>
  <si>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</si>
  <si>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</si>
  <si>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</si>
  <si>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</si>
  <si>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</si>
  <si>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</si>
  <si>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</si>
  <si>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</si>
  <si>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</si>
  <si>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</si>
  <si>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</si>
  <si>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</si>
  <si>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</si>
  <si>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</si>
  <si>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</si>
  <si>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</si>
  <si>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</si>
  <si>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</si>
  <si>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</si>
  <si>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</si>
  <si>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</si>
  <si>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</si>
  <si>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</si>
  <si>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</si>
  <si>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</si>
  <si>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</si>
  <si>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</si>
  <si>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</si>
  <si>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</si>
  <si>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</si>
  <si>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</si>
  <si>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</si>
  <si>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</si>
  <si>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</si>
  <si>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</si>
  <si>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</si>
  <si>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</si>
  <si>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</si>
  <si>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</si>
  <si>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</si>
  <si>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</si>
  <si>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</si>
  <si>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</si>
  <si>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</si>
  <si>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</si>
  <si>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</si>
  <si>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</si>
  <si>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</si>
  <si>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</si>
  <si>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</si>
  <si>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</si>
  <si>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</si>
  <si>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</si>
  <si>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</si>
  <si>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</si>
  <si>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</si>
  <si>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</si>
  <si>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</si>
  <si>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</si>
  <si>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</si>
  <si>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</si>
  <si>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</si>
  <si>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</si>
  <si>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</si>
  <si>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</si>
  <si>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</si>
  <si>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</si>
  <si>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</si>
  <si>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</si>
  <si>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</si>
  <si>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</si>
  <si>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</si>
  <si>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</si>
  <si>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</si>
  <si>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</si>
  <si>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</si>
  <si>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</si>
  <si>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</si>
  <si>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</si>
  <si>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</si>
  <si>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</si>
  <si>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</si>
  <si>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</si>
  <si>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</si>
  <si>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</si>
  <si>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</si>
  <si>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</si>
  <si>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</si>
  <si>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</si>
  <si>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</si>
  <si>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</si>
  <si>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</si>
  <si>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</si>
  <si>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</si>
  <si>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</si>
  <si>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</si>
  <si>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</si>
  <si>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</si>
  <si>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</si>
  <si>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</si>
  <si>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</si>
  <si>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</si>
  <si>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</si>
  <si>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</si>
  <si>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</si>
  <si>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</si>
  <si>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</si>
  <si>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</si>
  <si>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</si>
  <si>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</si>
  <si>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</si>
  <si>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</si>
  <si>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</si>
  <si>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</si>
  <si>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</si>
  <si>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</si>
  <si>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</si>
  <si>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</si>
  <si>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</si>
  <si>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</si>
  <si>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</si>
  <si>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</si>
  <si>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</si>
  <si>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</si>
  <si>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</si>
  <si>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</si>
  <si>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</si>
  <si>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</si>
  <si>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</si>
  <si>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</si>
  <si>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</si>
  <si>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</si>
  <si>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</si>
  <si>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</si>
  <si>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</si>
  <si>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</si>
  <si>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</si>
  <si>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</si>
  <si>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</si>
  <si>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</si>
  <si>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</si>
  <si>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</si>
  <si>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</si>
  <si>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</si>
  <si>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</si>
  <si>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</si>
  <si>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</si>
  <si>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</si>
  <si>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</si>
  <si>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</si>
  <si>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</si>
  <si>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</si>
  <si>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</si>
  <si>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</si>
  <si>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</si>
  <si>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</si>
  <si>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</si>
  <si>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</si>
  <si>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</si>
  <si>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</si>
  <si>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</si>
  <si>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</si>
  <si>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</si>
  <si>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</si>
  <si>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</si>
  <si>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</si>
  <si>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</si>
  <si>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</si>
  <si>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</si>
  <si>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</si>
  <si>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</si>
  <si>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</si>
  <si>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</si>
  <si>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</si>
  <si>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</si>
  <si>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</si>
  <si>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</si>
  <si>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</si>
  <si>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</si>
  <si>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</si>
  <si>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</si>
  <si>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</si>
  <si>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</si>
  <si>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</si>
  <si>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</si>
  <si>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</si>
  <si>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</si>
  <si>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</si>
  <si>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</si>
  <si>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</si>
  <si>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</si>
  <si>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</si>
  <si>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</si>
  <si>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</si>
  <si>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</si>
  <si>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</si>
  <si>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</si>
  <si>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</si>
  <si>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</si>
  <si>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</si>
  <si>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</si>
  <si>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</si>
  <si>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</si>
  <si>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</si>
  <si>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</si>
  <si>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</si>
  <si>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</si>
  <si>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</si>
  <si>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</si>
  <si>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</si>
  <si>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</si>
  <si>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</si>
  <si>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</si>
  <si>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</si>
  <si>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</si>
  <si>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</si>
  <si>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</si>
  <si>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</si>
  <si>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</si>
  <si>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</si>
  <si>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</si>
  <si>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</si>
  <si>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</si>
  <si>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</si>
  <si>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</si>
  <si>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</si>
  <si>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</si>
  <si>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</si>
  <si>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</si>
  <si>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</si>
  <si>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</si>
  <si>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</si>
  <si>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</si>
  <si>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</si>
  <si>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</si>
  <si>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</si>
  <si>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</si>
  <si>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</si>
  <si>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</si>
  <si>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</si>
  <si>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</si>
  <si>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</si>
  <si>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</si>
  <si>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</si>
  <si>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</si>
  <si>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</si>
  <si>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</si>
  <si>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</si>
  <si>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</si>
  <si>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</si>
  <si>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</si>
  <si>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</si>
  <si>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</si>
  <si>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</si>
  <si>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</si>
  <si>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</si>
  <si>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</si>
  <si>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</si>
  <si>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</si>
  <si>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</si>
  <si>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</si>
  <si>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</si>
  <si>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</si>
  <si>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</si>
  <si>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</si>
  <si>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</si>
  <si>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</si>
  <si>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</si>
  <si>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</si>
  <si>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</si>
  <si>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</si>
  <si>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</si>
  <si>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</si>
  <si>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</si>
  <si>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</si>
  <si>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</si>
  <si>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</si>
  <si>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</si>
  <si>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</si>
  <si>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</si>
  <si>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</si>
  <si>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</si>
  <si>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</si>
  <si>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</si>
  <si>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</si>
  <si>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</si>
  <si>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</si>
  <si>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</si>
  <si>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</si>
  <si>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</si>
  <si>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</si>
  <si>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</si>
  <si>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</si>
  <si>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</si>
  <si>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</si>
  <si>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</si>
  <si>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</si>
  <si>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</si>
  <si>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</si>
  <si>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</si>
  <si>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</si>
  <si>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</si>
  <si>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</si>
  <si>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</si>
  <si>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</si>
  <si>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</si>
  <si>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</si>
  <si>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</si>
  <si>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</si>
  <si>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</si>
  <si>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</si>
  <si>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</si>
  <si>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</si>
  <si>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</si>
  <si>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</si>
  <si>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</si>
  <si>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</si>
  <si>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</si>
  <si>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</si>
  <si>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</si>
  <si>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</si>
  <si>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</si>
  <si>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</si>
  <si>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</si>
  <si>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</si>
  <si>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</si>
  <si>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</si>
  <si>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</si>
  <si>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</si>
  <si>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</si>
  <si>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</si>
  <si>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</si>
  <si>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</si>
  <si>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</si>
  <si>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</si>
  <si>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</si>
  <si>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</si>
  <si>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</si>
  <si>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</si>
  <si>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</si>
  <si>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</si>
  <si>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</si>
  <si>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</si>
  <si>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</si>
  <si>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</si>
  <si>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</si>
  <si>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</si>
  <si>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</si>
  <si>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</si>
  <si>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</si>
  <si>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</si>
  <si>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</si>
  <si>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</si>
  <si>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</si>
  <si>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</si>
  <si>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</si>
  <si>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</si>
  <si>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</si>
  <si>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</si>
  <si>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</si>
  <si>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</si>
  <si>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</si>
  <si>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</si>
  <si>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</si>
  <si>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</si>
  <si>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</si>
  <si>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</si>
  <si>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</si>
  <si>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</si>
  <si>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</si>
  <si>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</si>
  <si>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</si>
  <si>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</si>
  <si>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</si>
  <si>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</si>
  <si>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</si>
  <si>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</si>
  <si>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</si>
  <si>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</si>
  <si>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</si>
  <si>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</si>
  <si>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</si>
  <si>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</si>
  <si>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</si>
  <si>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</si>
  <si>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</si>
  <si>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</si>
  <si>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</si>
  <si>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</si>
  <si>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</si>
  <si>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</si>
  <si>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</si>
  <si>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</si>
  <si>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</si>
  <si>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</si>
  <si>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</si>
  <si>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</si>
  <si>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</si>
  <si>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</si>
  <si>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</si>
  <si>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</si>
  <si>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</si>
  <si>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</si>
  <si>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</si>
  <si>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</si>
  <si>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</si>
  <si>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</si>
  <si>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</si>
  <si>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</si>
  <si>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</si>
  <si>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</si>
  <si>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</si>
  <si>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</si>
  <si>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</si>
  <si>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</si>
  <si>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</si>
  <si>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</si>
  <si>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</si>
  <si>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</si>
  <si>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</si>
  <si>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</si>
  <si>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</si>
  <si>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</si>
  <si>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</si>
  <si>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</si>
  <si>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</si>
  <si>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</si>
  <si>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</si>
  <si>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</si>
  <si>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</si>
  <si>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</si>
  <si>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</si>
  <si>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</si>
  <si>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</si>
  <si>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</si>
  <si>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</si>
  <si>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</si>
  <si>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</si>
  <si>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</si>
  <si>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</si>
  <si>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</si>
  <si>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</si>
  <si>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</si>
  <si>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</si>
  <si>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</si>
  <si>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</si>
  <si>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</si>
  <si>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</si>
  <si>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</si>
  <si>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</si>
  <si>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</si>
  <si>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</si>
  <si>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</si>
  <si>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</si>
  <si>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</si>
  <si>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</si>
  <si>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</si>
  <si>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</si>
  <si>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</si>
  <si>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</si>
  <si>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</si>
  <si>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</si>
  <si>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</si>
  <si>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</si>
  <si>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</si>
  <si>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</si>
  <si>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</si>
  <si>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</si>
  <si>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</si>
  <si>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</si>
  <si>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</si>
  <si>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</si>
  <si>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</si>
  <si>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</si>
  <si>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</si>
  <si>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</si>
  <si>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</si>
  <si>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</si>
  <si>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</si>
  <si>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</si>
  <si>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</si>
  <si>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</si>
  <si>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</si>
  <si>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</si>
  <si>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</si>
  <si>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</si>
  <si>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</si>
  <si>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</si>
  <si>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</si>
  <si>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</si>
  <si>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</si>
  <si>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</si>
  <si>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</si>
  <si>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</si>
  <si>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</si>
  <si>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</si>
  <si>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</si>
  <si>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</si>
  <si>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</si>
  <si>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</si>
  <si>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</si>
  <si>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</si>
  <si>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</si>
  <si>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</si>
  <si>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</si>
  <si>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</si>
  <si>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</si>
  <si>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</si>
  <si>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</si>
  <si>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</si>
  <si>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</si>
  <si>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</si>
  <si>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</si>
  <si>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</si>
  <si>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</si>
  <si>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</si>
  <si>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</si>
  <si>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</si>
  <si>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</si>
  <si>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</si>
  <si>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</si>
  <si>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</si>
  <si>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</si>
  <si>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</si>
  <si>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</si>
  <si>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</si>
  <si>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</si>
  <si>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</si>
  <si>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</si>
  <si>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</si>
  <si>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</si>
  <si>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</si>
  <si>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</si>
  <si>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</si>
  <si>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</si>
  <si>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</si>
  <si>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</si>
  <si>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</si>
  <si>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</si>
  <si>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</si>
  <si>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</si>
  <si>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</si>
  <si>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</si>
  <si>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</si>
  <si>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</si>
  <si>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</si>
  <si>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</si>
  <si>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</si>
  <si>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</si>
  <si>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</si>
  <si>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</si>
  <si>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</si>
  <si>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</si>
  <si>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</si>
  <si>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</si>
  <si>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</si>
  <si>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</si>
  <si>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</si>
  <si>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</si>
  <si>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</si>
  <si>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</si>
  <si>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</si>
  <si>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</si>
  <si>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</si>
  <si>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</si>
  <si>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</si>
  <si>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</si>
  <si>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</si>
  <si>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</si>
  <si>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</si>
  <si>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</si>
  <si>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</si>
  <si>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</si>
  <si>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</si>
  <si>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</si>
  <si>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</si>
  <si>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</si>
  <si>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</si>
  <si>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</si>
  <si>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</si>
  <si>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</si>
  <si>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</si>
  <si>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</si>
  <si>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</si>
  <si>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</si>
  <si>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</si>
  <si>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</si>
  <si>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</si>
  <si>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</si>
  <si>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</si>
  <si>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</si>
  <si>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</si>
  <si>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</si>
  <si>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</si>
  <si>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</si>
  <si>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</si>
  <si>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</si>
  <si>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</si>
  <si>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</si>
  <si>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</si>
  <si>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</si>
  <si>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</si>
  <si>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</si>
  <si>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</si>
  <si>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</si>
  <si>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</si>
  <si>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</si>
  <si>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</si>
  <si>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</si>
  <si>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</si>
  <si>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</si>
  <si>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</si>
  <si>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</si>
  <si>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</si>
  <si>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</si>
  <si>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</si>
  <si>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</si>
  <si>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</si>
  <si>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</si>
  <si>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</si>
  <si>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</si>
  <si>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</si>
  <si>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</si>
  <si>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</si>
  <si>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</si>
  <si>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</si>
  <si>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</si>
  <si>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</si>
  <si>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</si>
  <si>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</si>
  <si>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</si>
  <si>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</si>
  <si>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</si>
  <si>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</si>
  <si>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</si>
  <si>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</si>
  <si>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</si>
  <si>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</si>
  <si>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</si>
  <si>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</si>
  <si>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</si>
  <si>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</si>
  <si>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</si>
  <si>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</si>
  <si>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</si>
  <si>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</si>
  <si>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</si>
  <si>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</si>
  <si>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</si>
  <si>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</si>
  <si>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</si>
  <si>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</si>
  <si>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</si>
  <si>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</si>
  <si>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</si>
  <si>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</si>
  <si>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</si>
  <si>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</si>
  <si>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</si>
  <si>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</si>
  <si>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</si>
  <si>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</si>
  <si>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</si>
  <si>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</si>
  <si>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</si>
  <si>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</si>
  <si>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</si>
  <si>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</si>
  <si>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</si>
  <si>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</si>
  <si>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</si>
  <si>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</si>
  <si>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</si>
  <si>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</si>
  <si>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</si>
  <si>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</si>
  <si>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</si>
  <si>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</si>
  <si>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</si>
  <si>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</si>
  <si>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</si>
  <si>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</si>
  <si>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</si>
  <si>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</si>
  <si>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</si>
  <si>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</si>
  <si>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</si>
  <si>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</si>
  <si>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</si>
  <si>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</si>
  <si>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</si>
  <si>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</si>
  <si>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</si>
  <si>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</si>
  <si>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</si>
  <si>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</si>
  <si>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</si>
  <si>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</si>
  <si>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</si>
  <si>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</si>
  <si>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</si>
  <si>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</si>
  <si>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</si>
  <si>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</si>
  <si>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</si>
  <si>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</si>
  <si>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</si>
  <si>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</si>
  <si>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</si>
  <si>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</si>
  <si>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</si>
  <si>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</si>
  <si>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</si>
  <si>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</si>
  <si>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</si>
  <si>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</si>
  <si>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</si>
  <si>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</si>
  <si>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</si>
  <si>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</si>
  <si>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</si>
  <si>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</si>
  <si>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</si>
  <si>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</si>
  <si>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</si>
  <si>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</si>
  <si>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</si>
  <si>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</si>
  <si>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</si>
  <si>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</si>
  <si>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</si>
  <si>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</si>
  <si>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</si>
  <si>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</si>
  <si>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</si>
  <si>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</si>
  <si>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</si>
  <si>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</si>
  <si>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</si>
  <si>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</si>
  <si>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</si>
  <si>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</si>
  <si>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</si>
  <si>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</si>
  <si>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</si>
  <si>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</si>
  <si>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</si>
  <si>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</si>
  <si>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</si>
  <si>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</si>
  <si>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</si>
  <si>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</si>
  <si>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</si>
  <si>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</si>
  <si>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</si>
  <si>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</si>
  <si>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</si>
  <si>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</si>
  <si>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</si>
  <si>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</si>
  <si>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</si>
  <si>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</si>
  <si>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</si>
  <si>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</si>
  <si>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</si>
  <si>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</si>
  <si>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</si>
  <si>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</si>
  <si>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</si>
  <si>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</si>
  <si>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</si>
  <si>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</si>
  <si>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</si>
  <si>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</si>
  <si>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</si>
  <si>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</si>
  <si>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</si>
  <si>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</si>
  <si>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</si>
  <si>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</si>
  <si>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</si>
  <si>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</si>
  <si>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</si>
  <si>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</si>
  <si>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</si>
  <si>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</si>
  <si>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</si>
  <si>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</si>
  <si>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</si>
  <si>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</si>
  <si>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</si>
  <si>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</si>
  <si>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</si>
  <si>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</si>
  <si>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</si>
  <si>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</si>
  <si>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</si>
  <si>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</si>
  <si>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</si>
  <si>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</si>
  <si>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</si>
  <si>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</si>
  <si>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</si>
  <si>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</si>
  <si>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</si>
  <si>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</si>
  <si>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</si>
  <si>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</si>
  <si>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</si>
  <si>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</si>
  <si>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</si>
  <si>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</si>
  <si>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</si>
  <si>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</si>
  <si>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</si>
  <si>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</si>
  <si>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</si>
  <si>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</si>
  <si>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</si>
  <si>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</si>
  <si>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</si>
  <si>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</si>
  <si>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</si>
  <si>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</si>
  <si>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</si>
  <si>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</si>
  <si>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</si>
  <si>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</si>
  <si>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</si>
  <si>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</si>
  <si>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</si>
  <si>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</si>
  <si>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</si>
  <si>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</si>
  <si>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</si>
  <si>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</si>
  <si>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</si>
  <si>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</si>
  <si>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</si>
  <si>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</si>
  <si>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</si>
  <si>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</si>
  <si>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</si>
  <si>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</si>
  <si>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</si>
  <si>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</si>
  <si>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</si>
  <si>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</si>
  <si>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</si>
  <si>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</si>
  <si>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</si>
  <si>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</si>
  <si>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</si>
  <si>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</si>
  <si>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</si>
  <si>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</si>
  <si>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</si>
  <si>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</si>
  <si>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</si>
  <si>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</si>
  <si>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</si>
  <si>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</si>
  <si>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</si>
  <si>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</si>
  <si>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</si>
  <si>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</si>
  <si>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</si>
  <si>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</si>
  <si>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</si>
  <si>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</si>
  <si>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</si>
  <si>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</si>
  <si>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</si>
  <si>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</si>
  <si>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</si>
  <si>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</si>
  <si>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</si>
  <si>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</si>
  <si>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</si>
  <si>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</si>
  <si>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</si>
  <si>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</si>
  <si>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</si>
  <si>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</si>
  <si>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</si>
  <si>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</si>
  <si>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</si>
  <si>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</si>
  <si>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</si>
  <si>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</si>
  <si>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</si>
  <si>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</si>
  <si>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</si>
  <si>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</si>
  <si>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</si>
  <si>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</si>
  <si>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</si>
  <si>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</si>
  <si>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</si>
  <si>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</si>
  <si>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</si>
  <si>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</si>
  <si>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</si>
  <si>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</si>
  <si>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</si>
  <si>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</si>
  <si>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</si>
  <si>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</si>
  <si>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</si>
  <si>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</si>
  <si>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</si>
  <si>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</si>
  <si>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</si>
  <si>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</si>
  <si>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</si>
  <si>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</si>
  <si>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</si>
  <si>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</si>
  <si>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</si>
  <si>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</si>
  <si>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</si>
  <si>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</si>
  <si>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</si>
  <si>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</si>
  <si>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</si>
  <si>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</si>
  <si>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</si>
  <si>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</si>
  <si>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</si>
  <si>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</si>
  <si>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</si>
  <si>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</si>
  <si>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</si>
  <si>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</si>
  <si>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</si>
  <si>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</si>
  <si>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</si>
  <si>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</si>
  <si>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</si>
  <si>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</si>
  <si>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</si>
  <si>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</si>
  <si>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</si>
  <si>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</si>
  <si>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</si>
  <si>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</si>
  <si>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</si>
  <si>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</si>
  <si>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</si>
  <si>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</si>
  <si>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</si>
  <si>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</si>
  <si>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</si>
  <si>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</si>
  <si>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</si>
  <si>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</si>
  <si>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</si>
  <si>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</si>
  <si>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</si>
  <si>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</si>
  <si>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</si>
  <si>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</si>
  <si>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</si>
  <si>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</si>
  <si>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</si>
  <si>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</si>
  <si>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</si>
  <si>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</si>
  <si>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</si>
  <si>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</si>
  <si>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</si>
  <si>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</si>
  <si>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</si>
  <si>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</si>
  <si>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</si>
  <si>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</si>
  <si>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</si>
  <si>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</si>
  <si>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</si>
  <si>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</si>
  <si>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</si>
  <si>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</si>
  <si>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</si>
  <si>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</si>
  <si>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</si>
  <si>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</si>
  <si>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</si>
  <si>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</si>
  <si>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</si>
  <si>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</si>
  <si>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</si>
  <si>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</si>
  <si>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</si>
  <si>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</si>
  <si>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</si>
  <si>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</si>
  <si>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</si>
  <si>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</si>
  <si>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</si>
  <si>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</si>
  <si>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</si>
  <si>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</si>
  <si>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</si>
  <si>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</si>
  <si>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</si>
  <si>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</si>
  <si>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</si>
  <si>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</si>
  <si>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</si>
  <si>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</si>
  <si>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</si>
  <si>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</si>
  <si>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</si>
  <si>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</si>
  <si>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</si>
  <si>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</si>
  <si>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</si>
  <si>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</si>
  <si>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</si>
  <si>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</si>
  <si>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</si>
  <si>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</si>
  <si>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</si>
  <si>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</si>
  <si>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</si>
  <si>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</si>
  <si>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</si>
  <si>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</si>
  <si>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</si>
  <si>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</si>
  <si>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</si>
  <si>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</si>
  <si>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</si>
  <si>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</si>
  <si>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</si>
  <si>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</si>
  <si>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</si>
  <si>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</si>
  <si>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</si>
  <si>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</si>
  <si>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</si>
  <si>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</si>
  <si>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</si>
  <si>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</si>
  <si>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</si>
  <si>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</si>
  <si>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</si>
  <si>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</si>
  <si>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</si>
  <si>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</si>
  <si>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</si>
  <si>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</si>
  <si>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</si>
  <si>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</si>
  <si>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</si>
  <si>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</si>
  <si>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</si>
  <si>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</si>
  <si>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</si>
  <si>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</si>
  <si>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</si>
  <si>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</si>
  <si>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</si>
  <si>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</si>
  <si>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</si>
  <si>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</si>
  <si>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</si>
  <si>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</si>
  <si>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</si>
  <si>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</si>
  <si>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</si>
  <si>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</si>
  <si>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</si>
  <si>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</si>
  <si>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</si>
  <si>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</si>
  <si>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</si>
  <si>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</si>
  <si>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</si>
  <si>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</si>
  <si>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</si>
  <si>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</si>
  <si>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</si>
  <si>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</si>
  <si>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</si>
  <si>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</si>
  <si>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</si>
  <si>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</si>
  <si>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</si>
  <si>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</si>
  <si>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</si>
  <si>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</si>
  <si>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</si>
  <si>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</si>
  <si>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</si>
  <si>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</si>
  <si>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</si>
  <si>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</si>
  <si>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</si>
  <si>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</si>
  <si>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</si>
  <si>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</si>
  <si>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</si>
  <si>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</si>
  <si>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</si>
  <si>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</si>
  <si>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</si>
  <si>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</si>
  <si>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</si>
  <si>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</si>
  <si>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</si>
  <si>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</si>
  <si>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</si>
  <si>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</si>
  <si>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</si>
  <si>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</si>
  <si>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</si>
  <si>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</si>
  <si>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</si>
  <si>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</si>
  <si>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</si>
  <si>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</si>
  <si>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</si>
  <si>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</si>
  <si>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</si>
  <si>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</si>
  <si>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</si>
  <si>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</si>
  <si>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</si>
  <si>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</si>
  <si>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</si>
  <si>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</si>
  <si>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</si>
  <si>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</si>
  <si>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</si>
  <si>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</si>
  <si>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</si>
  <si>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</si>
  <si>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</si>
  <si>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</si>
  <si>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</si>
  <si>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</si>
  <si>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</si>
  <si>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</si>
  <si>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</si>
  <si>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</si>
  <si>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</si>
  <si>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</si>
  <si>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</si>
  <si>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</si>
  <si>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</si>
  <si>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</si>
  <si>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</si>
  <si>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</si>
  <si>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</si>
  <si>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</si>
  <si>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</si>
  <si>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</si>
  <si>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</si>
  <si>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</si>
  <si>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</si>
  <si>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</si>
  <si>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</si>
  <si>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</si>
  <si>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</si>
  <si>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</si>
  <si>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</si>
  <si>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</si>
  <si>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</si>
  <si>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</si>
  <si>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</si>
  <si>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</si>
  <si>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</si>
  <si>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</si>
  <si>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</si>
  <si>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</si>
  <si>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</si>
  <si>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</si>
  <si>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</si>
  <si>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</si>
  <si>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</si>
  <si>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</si>
  <si>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</si>
  <si>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</si>
  <si>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</si>
  <si>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</si>
  <si>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</si>
  <si>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</si>
  <si>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</si>
  <si>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</si>
  <si>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</si>
  <si>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</si>
  <si>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</si>
  <si>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</si>
  <si>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</si>
  <si>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</si>
  <si>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</si>
  <si>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</si>
  <si>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</si>
  <si>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</si>
  <si>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</si>
  <si>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</si>
  <si>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</si>
  <si>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</si>
  <si>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</si>
  <si>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</si>
  <si>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</si>
  <si>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</si>
  <si>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</si>
  <si>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</si>
  <si>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</si>
  <si>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</si>
  <si>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</si>
  <si>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</si>
  <si>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</si>
  <si>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</si>
  <si>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</si>
  <si>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</si>
  <si>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</si>
  <si>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</si>
  <si>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</si>
  <si>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</si>
  <si>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</si>
  <si>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</si>
  <si>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</si>
  <si>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</si>
  <si>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</si>
  <si>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</si>
  <si>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</si>
  <si>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</si>
  <si>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</si>
  <si>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</si>
  <si>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</si>
  <si>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</si>
  <si>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</si>
  <si>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</si>
  <si>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</si>
  <si>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</si>
  <si>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</si>
  <si>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</si>
  <si>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</si>
  <si>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</si>
  <si>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</si>
  <si>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</si>
  <si>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</si>
  <si>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</si>
  <si>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</si>
  <si>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</si>
  <si>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</si>
  <si>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</si>
  <si>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</si>
  <si>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</si>
  <si>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</si>
  <si>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</si>
  <si>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</si>
  <si>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</si>
  <si>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</si>
  <si>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</si>
  <si>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</si>
  <si>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</si>
  <si>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</si>
  <si>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</si>
  <si>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</si>
  <si>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</si>
  <si>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</si>
  <si>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</si>
  <si>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</si>
  <si>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</si>
  <si>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</si>
  <si>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</si>
  <si>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</si>
  <si>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</si>
  <si>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</si>
  <si>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</si>
  <si>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</si>
  <si>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</si>
  <si>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</si>
  <si>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</si>
  <si>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</si>
  <si>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</si>
  <si>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</si>
  <si>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</si>
  <si>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</si>
  <si>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</si>
  <si>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</si>
  <si>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</si>
  <si>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</si>
  <si>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</si>
  <si>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</si>
  <si>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</si>
  <si>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</si>
  <si>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</si>
  <si>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</si>
  <si>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</si>
  <si>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</si>
  <si>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</si>
  <si>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</si>
  <si>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</si>
  <si>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</si>
  <si>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</si>
  <si>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</si>
  <si>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</si>
  <si>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</si>
  <si>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</si>
  <si>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</si>
  <si>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</si>
  <si>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</si>
  <si>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</si>
  <si>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</si>
  <si>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</si>
  <si>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</si>
  <si>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</si>
  <si>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</si>
  <si>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</si>
  <si>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</si>
  <si>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</si>
  <si>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</si>
  <si>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</si>
  <si>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</si>
  <si>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</si>
  <si>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</si>
  <si>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</si>
  <si>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</si>
  <si>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</si>
  <si>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</si>
  <si>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</si>
  <si>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</si>
  <si>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</si>
  <si>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</si>
  <si>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</si>
  <si>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</si>
  <si>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</si>
  <si>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</si>
  <si>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</si>
  <si>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</si>
  <si>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</si>
  <si>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</si>
  <si>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</si>
  <si>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</si>
  <si>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</si>
  <si>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</si>
  <si>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</si>
  <si>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</si>
  <si>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</si>
  <si>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</si>
  <si>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</si>
  <si>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</si>
  <si>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</si>
  <si>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</si>
  <si>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</si>
  <si>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</si>
  <si>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</si>
  <si>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</si>
  <si>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</si>
  <si>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</si>
  <si>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</si>
  <si>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</si>
  <si>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</si>
  <si>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</si>
  <si>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</si>
  <si>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</si>
  <si>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</si>
  <si>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</si>
  <si>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</si>
  <si>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</si>
  <si>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</si>
  <si>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</si>
  <si>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</si>
  <si>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</si>
  <si>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</si>
  <si>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</si>
  <si>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</si>
  <si>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</si>
  <si>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</si>
  <si>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</si>
  <si>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</si>
  <si>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</si>
  <si>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</si>
  <si>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</si>
  <si>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</si>
  <si>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</si>
  <si>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</si>
  <si>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</si>
  <si>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</si>
  <si>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</si>
  <si>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</si>
  <si>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</si>
  <si>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</si>
  <si>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</si>
  <si>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</si>
  <si>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</si>
  <si>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</si>
  <si>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</si>
  <si>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</si>
  <si>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</si>
  <si>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</si>
  <si>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</si>
  <si>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</si>
  <si>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</si>
  <si>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</si>
  <si>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</si>
  <si>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</si>
  <si>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</si>
  <si>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</si>
  <si>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</si>
  <si>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</si>
  <si>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</si>
  <si>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</si>
  <si>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</si>
  <si>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</si>
  <si>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</si>
  <si>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</si>
  <si>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</si>
  <si>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</si>
  <si>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</si>
  <si>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</si>
  <si>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</si>
  <si>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</si>
  <si>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</si>
  <si>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</si>
  <si>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</si>
  <si>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</si>
  <si>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</si>
  <si>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</si>
  <si>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</si>
  <si>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</si>
  <si>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</si>
  <si>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</si>
  <si>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</si>
  <si>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</si>
  <si>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</si>
  <si>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</si>
  <si>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</si>
  <si>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</si>
  <si>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</si>
  <si>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</si>
  <si>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</si>
  <si>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</si>
  <si>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</si>
  <si>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</si>
  <si>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</si>
  <si>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</si>
  <si>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</si>
  <si>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</si>
  <si>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</si>
  <si>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</si>
  <si>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</si>
  <si>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</si>
  <si>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</si>
  <si>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</si>
  <si>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</si>
  <si>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</si>
  <si>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</si>
  <si>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</si>
  <si>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</si>
  <si>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</si>
  <si>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</si>
  <si>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</si>
  <si>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</si>
  <si>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</si>
  <si>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</si>
  <si>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</si>
  <si>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</si>
  <si>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</si>
  <si>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</si>
  <si>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</si>
  <si>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</si>
  <si>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</si>
  <si>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</si>
  <si>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</si>
  <si>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</si>
  <si>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</si>
  <si>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</si>
  <si>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</si>
  <si>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</si>
  <si>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</si>
  <si>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</si>
  <si>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</si>
  <si>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</si>
  <si>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</si>
  <si>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</si>
  <si>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</si>
  <si>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</si>
  <si>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</si>
  <si>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</si>
  <si>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</si>
  <si>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</si>
  <si>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</si>
  <si>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</si>
  <si>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</si>
  <si>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</si>
  <si>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</si>
  <si>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</si>
  <si>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</si>
  <si>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</si>
  <si>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</si>
  <si>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</si>
  <si>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</si>
  <si>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</si>
  <si>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</si>
  <si>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</si>
  <si>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</si>
  <si>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</si>
  <si>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</si>
  <si>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</si>
  <si>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</si>
  <si>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</si>
  <si>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</si>
  <si>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</si>
  <si>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</si>
  <si>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</si>
  <si>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</si>
  <si>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</si>
  <si>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</si>
  <si>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</si>
  <si>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</si>
  <si>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</si>
  <si>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</si>
  <si>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</si>
  <si>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</si>
  <si>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</si>
  <si>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</si>
  <si>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</si>
  <si>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</si>
  <si>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</si>
  <si>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</si>
  <si>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</si>
  <si>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</si>
  <si>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</si>
  <si>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</si>
  <si>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</si>
  <si>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</si>
  <si>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</si>
  <si>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</si>
  <si>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</si>
  <si>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</si>
  <si>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</si>
  <si>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</si>
  <si>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</si>
  <si>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</si>
  <si>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</si>
  <si>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</si>
  <si>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</si>
  <si>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</si>
  <si>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</si>
  <si>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</si>
  <si>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</si>
  <si>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</si>
  <si>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</si>
  <si>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</si>
  <si>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</si>
  <si>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</si>
  <si>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</si>
  <si>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</si>
  <si>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</si>
  <si>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</si>
  <si>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</si>
  <si>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</si>
  <si>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</si>
  <si>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</si>
  <si>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</si>
  <si>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</si>
  <si>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</si>
  <si>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</si>
  <si>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</si>
  <si>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</si>
  <si>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</si>
  <si>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</si>
  <si>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</si>
  <si>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</si>
  <si>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</si>
  <si>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</si>
  <si>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</si>
  <si>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</si>
  <si>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</si>
  <si>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</si>
  <si>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</si>
  <si>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</si>
  <si>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</si>
  <si>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</si>
  <si>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</si>
  <si>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</si>
  <si>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</si>
  <si>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</si>
  <si>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</si>
  <si>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</si>
  <si>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</si>
  <si>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</si>
  <si>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</si>
  <si>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</si>
  <si>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</si>
  <si>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</si>
  <si>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</si>
  <si>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</si>
  <si>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</si>
  <si>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</si>
  <si>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</si>
  <si>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</si>
  <si>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</si>
  <si>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</si>
  <si>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</si>
  <si>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</si>
  <si>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</si>
  <si>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</si>
  <si>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</si>
  <si>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</si>
  <si>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</si>
  <si>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</si>
  <si>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</si>
  <si>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</si>
  <si>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</si>
  <si>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</si>
  <si>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</si>
  <si>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</si>
  <si>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</si>
  <si>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</si>
  <si>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</si>
  <si>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</si>
  <si>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</si>
  <si>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</si>
  <si>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</si>
  <si>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</si>
  <si>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</si>
  <si>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</si>
  <si>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</si>
  <si>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</si>
  <si>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</si>
  <si>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</si>
  <si>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</si>
  <si>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</si>
  <si>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</si>
  <si>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</si>
  <si>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</si>
  <si>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</si>
  <si>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</si>
  <si>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</si>
  <si>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</si>
  <si>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</si>
  <si>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</si>
  <si>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</si>
  <si>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</si>
  <si>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</si>
  <si>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</si>
  <si>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</si>
  <si>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</si>
  <si>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</si>
  <si>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</si>
  <si>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</si>
  <si>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</si>
  <si>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</si>
  <si>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</si>
  <si>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</si>
  <si>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</si>
  <si>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</si>
  <si>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</si>
  <si>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</si>
  <si>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</si>
  <si>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</si>
  <si>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</si>
  <si>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</si>
  <si>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</si>
  <si>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</si>
  <si>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</si>
  <si>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</si>
  <si>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</si>
  <si>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</si>
  <si>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</si>
  <si>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</si>
  <si>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</si>
  <si>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</si>
  <si>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</si>
  <si>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</si>
  <si>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</si>
  <si>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</si>
  <si>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</si>
  <si>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</si>
  <si>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</si>
  <si>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</si>
  <si>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</si>
  <si>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</si>
  <si>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</si>
  <si>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</si>
  <si>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</si>
  <si>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</si>
  <si>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</si>
  <si>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</si>
  <si>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</si>
  <si>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</si>
  <si>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</si>
  <si>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</si>
  <si>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</si>
  <si>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</si>
  <si>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</si>
  <si>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</si>
  <si>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</si>
  <si>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</si>
  <si>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</si>
  <si>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</si>
  <si>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</si>
  <si>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</si>
  <si>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</si>
  <si>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</si>
  <si>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</si>
  <si>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</si>
  <si>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</si>
  <si>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</si>
  <si>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</si>
  <si>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</si>
  <si>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</si>
  <si>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</si>
  <si>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</si>
  <si>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</si>
  <si>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</si>
  <si>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</si>
  <si>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</si>
  <si>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</si>
  <si>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</si>
  <si>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</si>
  <si>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</si>
  <si>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</si>
  <si>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</si>
  <si>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</si>
  <si>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</si>
  <si>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</si>
  <si>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</si>
  <si>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</si>
  <si>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</si>
  <si>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</si>
  <si>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</si>
  <si>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</si>
  <si>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</si>
  <si>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</si>
  <si>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</si>
  <si>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</si>
  <si>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</si>
  <si>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</si>
  <si>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</si>
  <si>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</si>
  <si>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</si>
  <si>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</si>
  <si>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</si>
  <si>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</si>
  <si>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</si>
  <si>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</si>
  <si>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</si>
  <si>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</si>
  <si>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</si>
  <si>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</si>
  <si>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</si>
  <si>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</si>
  <si>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</si>
  <si>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</si>
  <si>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</si>
  <si>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</si>
  <si>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</si>
  <si>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</si>
  <si>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</si>
  <si>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</si>
  <si>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</si>
  <si>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</si>
  <si>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</si>
  <si>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</si>
  <si>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</si>
  <si>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</si>
  <si>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</si>
  <si>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</si>
  <si>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</si>
  <si>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</si>
  <si>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</si>
  <si>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</si>
  <si>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</si>
  <si>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</si>
  <si>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</si>
  <si>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</si>
  <si>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</si>
  <si>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</si>
  <si>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</si>
  <si>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</si>
  <si>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</si>
  <si>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</si>
  <si>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</si>
  <si>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</si>
  <si>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</si>
  <si>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</si>
  <si>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</si>
  <si>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</si>
  <si>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</si>
  <si>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</si>
  <si>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</si>
  <si>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</si>
  <si>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</si>
  <si>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</si>
  <si>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</si>
  <si>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</si>
  <si>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</si>
  <si>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</si>
  <si>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</si>
  <si>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</si>
  <si>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</si>
  <si>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</si>
  <si>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</si>
  <si>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</si>
  <si>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</si>
  <si>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</si>
  <si>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</si>
  <si>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</si>
  <si>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</si>
  <si>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</si>
  <si>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</si>
  <si>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</si>
  <si>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</si>
  <si>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</si>
  <si>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</si>
  <si>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</si>
  <si>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</si>
  <si>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</si>
  <si>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</si>
  <si>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</si>
  <si>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</si>
  <si>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</si>
  <si>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</si>
  <si>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</si>
  <si>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</si>
  <si>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</si>
  <si>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</si>
  <si>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</si>
  <si>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</si>
  <si>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</si>
  <si>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</si>
  <si>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</si>
  <si>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</si>
  <si>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</si>
  <si>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</si>
  <si>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</si>
  <si>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</si>
  <si>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</si>
  <si>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</si>
  <si>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</si>
  <si>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</si>
  <si>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</si>
  <si>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</si>
  <si>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</si>
  <si>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</si>
  <si>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</si>
  <si>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</si>
  <si>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</si>
  <si>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</si>
  <si>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</si>
  <si>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</si>
  <si>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</si>
  <si>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</si>
  <si>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</si>
  <si>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</si>
  <si>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</si>
  <si>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</si>
  <si>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</si>
  <si>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</si>
  <si>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</si>
  <si>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</si>
  <si>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</si>
  <si>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</si>
  <si>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</si>
  <si>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</si>
  <si>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</si>
  <si>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</si>
  <si>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</si>
  <si>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</si>
  <si>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</si>
  <si>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</si>
  <si>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</si>
  <si>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</si>
  <si>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</si>
  <si>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</si>
  <si>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</si>
  <si>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</si>
  <si>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</si>
  <si>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</si>
  <si>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</si>
  <si>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</si>
  <si>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</si>
  <si>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</si>
  <si>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</si>
  <si>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</si>
  <si>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</si>
  <si>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</si>
  <si>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</si>
  <si>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</si>
  <si>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</si>
  <si>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</si>
  <si>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</si>
  <si>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</si>
  <si>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</si>
  <si>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</si>
  <si>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</si>
  <si>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</si>
  <si>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</si>
  <si>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</si>
  <si>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</si>
  <si>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</si>
  <si>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</si>
  <si>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</si>
  <si>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</si>
  <si>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</si>
  <si>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</si>
  <si>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</si>
  <si>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</si>
  <si>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</si>
  <si>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</si>
  <si>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</si>
  <si>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</si>
  <si>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</si>
  <si>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</si>
  <si>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</si>
  <si>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</si>
  <si>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</si>
  <si>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</si>
  <si>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</si>
  <si>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</si>
  <si>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</si>
  <si>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</si>
  <si>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</si>
  <si>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</si>
  <si>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</si>
  <si>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</si>
  <si>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</si>
  <si>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</si>
  <si>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</si>
  <si>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</si>
  <si>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</si>
  <si>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</si>
  <si>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</si>
  <si>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</si>
  <si>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</si>
  <si>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</si>
  <si>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</si>
  <si>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</si>
  <si>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</si>
  <si>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</si>
  <si>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</si>
  <si>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</si>
  <si>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</si>
  <si>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</si>
  <si>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</si>
  <si>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</si>
  <si>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</si>
  <si>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</si>
  <si>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</si>
  <si>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</si>
  <si>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</si>
  <si>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</si>
  <si>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</si>
  <si>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</si>
  <si>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</si>
  <si>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</si>
  <si>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</si>
  <si>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</si>
  <si>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</si>
  <si>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</si>
  <si>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</si>
  <si>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</si>
  <si>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</si>
  <si>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</si>
  <si>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</si>
  <si>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</si>
  <si>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</si>
  <si>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</si>
  <si>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</si>
  <si>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</si>
  <si>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</si>
  <si>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</si>
  <si>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</si>
  <si>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</si>
  <si>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</si>
  <si>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</si>
  <si>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</si>
  <si>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</si>
  <si>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</si>
  <si>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</si>
  <si>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</si>
  <si>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</si>
  <si>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</si>
  <si>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</si>
  <si>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</si>
  <si>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</si>
  <si>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</si>
  <si>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</si>
  <si>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</si>
  <si>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</si>
  <si>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</si>
  <si>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</si>
  <si>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</si>
  <si>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</si>
  <si>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</si>
  <si>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</si>
  <si>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</si>
  <si>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</si>
  <si>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</si>
  <si>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</si>
  <si>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</si>
  <si>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</si>
  <si>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</si>
  <si>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</si>
  <si>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</si>
  <si>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</si>
  <si>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</si>
  <si>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</si>
  <si>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</si>
  <si>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</si>
  <si>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</si>
  <si>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</si>
  <si>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</si>
  <si>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</si>
  <si>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</si>
  <si>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</si>
  <si>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</si>
  <si>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</si>
  <si>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</si>
  <si>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</si>
  <si>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</si>
  <si>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</si>
  <si>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</si>
  <si>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</si>
  <si>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</si>
  <si>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</si>
  <si>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</si>
  <si>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</si>
  <si>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</si>
  <si>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</si>
  <si>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</si>
  <si>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</si>
  <si>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</si>
  <si>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</si>
  <si>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</si>
  <si>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</si>
  <si>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</si>
  <si>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</si>
  <si>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</si>
  <si>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</si>
  <si>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</si>
  <si>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</si>
  <si>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</si>
  <si>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</si>
  <si>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</si>
  <si>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</si>
  <si>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</si>
  <si>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</si>
  <si>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</si>
  <si>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</si>
  <si>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</si>
  <si>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</si>
  <si>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</si>
  <si>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</si>
  <si>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</si>
  <si>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</si>
  <si>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</si>
  <si>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</si>
  <si>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</si>
  <si>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</si>
  <si>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</si>
  <si>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</si>
  <si>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</si>
  <si>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</si>
  <si>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</si>
  <si>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</si>
  <si>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</si>
  <si>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</si>
  <si>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</si>
  <si>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</si>
  <si>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</si>
  <si>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</si>
  <si>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</si>
  <si>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</si>
  <si>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</si>
  <si>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</si>
  <si>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</si>
  <si>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</si>
  <si>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</si>
  <si>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</si>
  <si>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</si>
  <si>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</si>
  <si>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</si>
  <si>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</si>
  <si>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</si>
  <si>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</si>
  <si>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</si>
  <si>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</si>
  <si>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</si>
  <si>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</si>
  <si>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</si>
  <si>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</si>
  <si>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</si>
  <si>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</si>
  <si>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</si>
  <si>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</si>
  <si>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</si>
  <si>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</si>
  <si>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</si>
  <si>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</si>
  <si>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</si>
  <si>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</si>
  <si>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</si>
  <si>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</si>
  <si>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</si>
  <si>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</si>
  <si>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</si>
  <si>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</si>
  <si>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</si>
  <si>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</si>
  <si>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</si>
  <si>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</si>
  <si>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</si>
  <si>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</si>
  <si>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</si>
  <si>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</si>
  <si>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</si>
  <si>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</si>
  <si>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</si>
  <si>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</si>
  <si>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</si>
  <si>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</si>
  <si>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</si>
  <si>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</si>
  <si>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</si>
  <si>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</si>
  <si>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</si>
  <si>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</si>
  <si>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</si>
  <si>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</si>
  <si>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</si>
  <si>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</si>
  <si>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</si>
  <si>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</si>
  <si>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</si>
  <si>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</si>
  <si>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</si>
  <si>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</si>
  <si>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</si>
  <si>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</si>
  <si>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</si>
  <si>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</si>
  <si>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</si>
  <si>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</si>
  <si>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</si>
  <si>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</si>
  <si>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</si>
  <si>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</si>
  <si>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</si>
  <si>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</si>
  <si>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</si>
  <si>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</si>
  <si>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</si>
  <si>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</si>
  <si>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</si>
  <si>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</si>
  <si>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</si>
  <si>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</si>
  <si>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</si>
  <si>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</si>
  <si>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</si>
  <si>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</si>
  <si>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</si>
  <si>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</si>
  <si>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</si>
  <si>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</si>
  <si>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</si>
  <si>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</si>
  <si>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</si>
  <si>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</si>
  <si>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</si>
  <si>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</si>
  <si>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</si>
  <si>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</si>
  <si>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</si>
  <si>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</si>
  <si>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</si>
  <si>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</si>
  <si>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</si>
  <si>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</si>
  <si>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</si>
  <si>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</si>
  <si>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</si>
  <si>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</si>
  <si>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</si>
  <si>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</si>
  <si>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</si>
  <si>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</si>
  <si>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</si>
  <si>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</si>
  <si>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</si>
  <si>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</si>
  <si>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</si>
  <si>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</si>
  <si>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</si>
  <si>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</si>
  <si>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</si>
  <si>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</si>
  <si>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</si>
  <si>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</si>
  <si>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</si>
  <si>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</si>
  <si>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</si>
  <si>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</si>
  <si>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</si>
  <si>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</si>
  <si>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</si>
  <si>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</si>
  <si>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</si>
  <si>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</si>
  <si>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</si>
  <si>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</si>
  <si>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</si>
  <si>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</si>
  <si>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</si>
  <si>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</si>
  <si>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</si>
  <si>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</si>
  <si>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</si>
  <si>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</si>
  <si>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</si>
  <si>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</si>
  <si>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</si>
  <si>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</si>
  <si>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</si>
  <si>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</si>
  <si>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</si>
  <si>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</si>
  <si>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</si>
  <si>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</si>
  <si>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</si>
  <si>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</si>
  <si>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</si>
  <si>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</si>
  <si>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</si>
  <si>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</si>
  <si>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</si>
  <si>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</si>
  <si>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</si>
  <si>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</si>
  <si>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</si>
  <si>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</si>
  <si>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</si>
  <si>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</si>
  <si>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</si>
  <si>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</si>
  <si>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</si>
  <si>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</si>
  <si>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</si>
  <si>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</si>
  <si>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</si>
  <si>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</si>
  <si>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</si>
  <si>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</si>
  <si>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</si>
  <si>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</si>
  <si>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</si>
  <si>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</si>
  <si>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</si>
  <si>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</si>
  <si>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</si>
  <si>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</si>
  <si>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</si>
  <si>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</si>
  <si>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</si>
  <si>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</si>
  <si>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</si>
  <si>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</si>
  <si>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</si>
  <si>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</si>
  <si>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</si>
  <si>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</si>
  <si>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</si>
  <si>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</si>
  <si>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</si>
  <si>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</si>
  <si>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</si>
  <si>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</si>
  <si>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</si>
  <si>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</si>
  <si>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</si>
  <si>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</si>
  <si>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</si>
  <si>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</si>
  <si>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</si>
  <si>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</si>
  <si>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</si>
  <si>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</si>
  <si>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</si>
  <si>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</si>
  <si>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</si>
  <si>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</si>
  <si>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</si>
  <si>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</si>
  <si>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</si>
  <si>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</si>
  <si>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</si>
  <si>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</si>
  <si>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</si>
  <si>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</si>
  <si>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</si>
  <si>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</si>
  <si>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</si>
  <si>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</si>
  <si>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</si>
  <si>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</si>
  <si>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</si>
  <si>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</si>
  <si>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</si>
  <si>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</si>
  <si>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</si>
  <si>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</si>
  <si>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</si>
  <si>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</si>
  <si>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</si>
  <si>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</si>
  <si>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</si>
  <si>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</si>
  <si>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</si>
  <si>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</si>
  <si>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</si>
  <si>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</si>
  <si>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</si>
  <si>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</si>
  <si>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</si>
  <si>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</si>
  <si>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</si>
  <si>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</si>
  <si>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</si>
  <si>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</si>
  <si>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</si>
  <si>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</si>
  <si>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</si>
  <si>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</si>
  <si>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</si>
  <si>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</si>
  <si>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</si>
  <si>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</si>
  <si>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</si>
  <si>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</si>
  <si>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</si>
  <si>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</si>
  <si>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</si>
  <si>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</si>
  <si>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</si>
  <si>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</si>
  <si>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</si>
  <si>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</si>
  <si>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</si>
  <si>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</si>
  <si>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</si>
  <si>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</si>
  <si>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</si>
  <si>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</si>
  <si>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</si>
  <si>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</si>
  <si>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</si>
  <si>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</si>
  <si>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</si>
  <si>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</si>
  <si>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</si>
  <si>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</si>
  <si>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</si>
  <si>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</si>
  <si>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</si>
  <si>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</si>
  <si>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</si>
  <si>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</si>
  <si>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</si>
  <si>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</si>
  <si>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</si>
  <si>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</si>
  <si>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</si>
  <si>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</si>
  <si>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</si>
  <si>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</si>
  <si>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</si>
  <si>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</si>
  <si>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</si>
  <si>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</si>
  <si>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</si>
  <si>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</si>
  <si>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</si>
  <si>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</si>
  <si>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</si>
  <si>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</si>
  <si>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</si>
  <si>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</si>
  <si>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</si>
  <si>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</si>
  <si>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</si>
  <si>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</si>
  <si>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</si>
  <si>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</si>
  <si>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</si>
  <si>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</si>
  <si>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</si>
  <si>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</si>
  <si>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</si>
  <si>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</si>
  <si>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</si>
  <si>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</si>
  <si>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</si>
  <si>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</si>
  <si>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</si>
  <si>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</si>
  <si>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</si>
  <si>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</si>
  <si>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</si>
  <si>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</si>
  <si>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</si>
  <si>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</si>
  <si>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</si>
  <si>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</si>
  <si>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</si>
  <si>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</si>
  <si>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</si>
  <si>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</si>
  <si>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</si>
  <si>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</si>
  <si>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</si>
  <si>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</si>
  <si>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</si>
  <si>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</si>
  <si>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</si>
  <si>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</si>
  <si>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</si>
  <si>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</si>
  <si>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</si>
  <si>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</si>
  <si>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</si>
  <si>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</si>
  <si>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</si>
  <si>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</si>
  <si>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</si>
  <si>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</si>
  <si>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</si>
  <si>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</si>
  <si>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</si>
  <si>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</si>
  <si>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</si>
  <si>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</si>
  <si>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</si>
  <si>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</si>
  <si>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</si>
  <si>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</si>
  <si>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</si>
  <si>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</si>
  <si>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</si>
  <si>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</si>
  <si>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</si>
  <si>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</si>
  <si>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</si>
  <si>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</si>
  <si>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</si>
  <si>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</si>
  <si>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</si>
  <si>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</si>
  <si>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</si>
  <si>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</si>
  <si>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</si>
  <si>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</si>
  <si>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</si>
  <si>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</si>
  <si>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</si>
  <si>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</si>
  <si>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</si>
  <si>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</si>
  <si>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</si>
  <si>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</si>
  <si>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</si>
  <si>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</si>
  <si>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</si>
  <si>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</si>
  <si>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</si>
  <si>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</si>
  <si>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</si>
  <si>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</si>
  <si>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</si>
  <si>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</si>
  <si>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</si>
  <si>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</si>
  <si>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</si>
  <si>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</si>
  <si>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</si>
  <si>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</si>
  <si>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</si>
  <si>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</si>
  <si>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</si>
  <si>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</si>
  <si>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</si>
  <si>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</si>
  <si>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</si>
  <si>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</si>
  <si>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</si>
  <si>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</si>
  <si>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</si>
  <si>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</si>
  <si>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</si>
  <si>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</si>
  <si>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</si>
  <si>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</si>
  <si>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</si>
  <si>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</si>
  <si>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</si>
  <si>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</si>
  <si>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</si>
  <si>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</si>
  <si>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</si>
  <si>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</si>
  <si>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</si>
  <si>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</si>
  <si>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</si>
  <si>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</si>
  <si>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</si>
  <si>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</si>
  <si>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</si>
  <si>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</si>
  <si>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</si>
  <si>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</si>
  <si>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</si>
  <si>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</si>
  <si>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</si>
  <si>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</si>
  <si>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</si>
  <si>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</si>
  <si>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</si>
  <si>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</si>
  <si>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</si>
  <si>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</si>
  <si>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</si>
  <si>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</si>
  <si>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</si>
  <si>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</si>
  <si>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</si>
  <si>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</si>
  <si>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</si>
  <si>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</si>
  <si>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</si>
  <si>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</si>
  <si>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</si>
  <si>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</si>
  <si>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</si>
  <si>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</si>
  <si>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</si>
  <si>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</si>
  <si>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</si>
  <si>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</si>
  <si>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</si>
  <si>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</si>
  <si>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</si>
  <si>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</si>
  <si>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</si>
  <si>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</si>
  <si>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</si>
  <si>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</si>
  <si>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</si>
  <si>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</si>
  <si>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</si>
  <si>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</si>
  <si>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</si>
  <si>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</si>
  <si>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</si>
  <si>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</si>
  <si>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</si>
  <si>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</si>
  <si>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</si>
  <si>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</si>
  <si>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</si>
  <si>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</si>
  <si>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</si>
  <si>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</si>
  <si>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</si>
  <si>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</si>
  <si>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</si>
  <si>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</si>
  <si>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</si>
  <si>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</si>
  <si>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</si>
  <si>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</si>
  <si>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</si>
  <si>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</si>
  <si>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</si>
  <si>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</si>
  <si>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</si>
  <si>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</si>
  <si>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</si>
  <si>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</si>
  <si>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</si>
  <si>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</si>
  <si>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</si>
  <si>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</si>
  <si>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</si>
  <si>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</si>
  <si>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</si>
  <si>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</si>
  <si>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</si>
  <si>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</si>
  <si>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</si>
  <si>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</si>
  <si>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</si>
  <si>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</si>
  <si>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</si>
  <si>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</si>
  <si>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</si>
  <si>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</si>
  <si>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</si>
  <si>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</si>
  <si>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</si>
  <si>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</si>
  <si>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</si>
  <si>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</si>
  <si>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</si>
  <si>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</si>
  <si>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</si>
  <si>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</si>
  <si>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</si>
  <si>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</si>
  <si>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</si>
  <si>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</si>
  <si>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</si>
  <si>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</si>
  <si>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</si>
  <si>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</si>
  <si>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</si>
  <si>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</si>
  <si>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</si>
  <si>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</si>
  <si>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</si>
  <si>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</si>
  <si>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</si>
  <si>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</si>
  <si>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</si>
  <si>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</si>
  <si>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</si>
  <si>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</si>
  <si>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</si>
  <si>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</si>
  <si>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</si>
  <si>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</si>
  <si>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</si>
  <si>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</si>
  <si>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</si>
  <si>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</si>
  <si>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</si>
  <si>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</si>
  <si>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</si>
  <si>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</si>
  <si>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</si>
  <si>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</si>
  <si>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</si>
  <si>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</si>
  <si>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</si>
  <si>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</si>
  <si>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</si>
  <si>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</si>
  <si>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</si>
  <si>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</si>
  <si>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</si>
  <si>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</si>
  <si>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</si>
  <si>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</si>
  <si>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</si>
  <si>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</si>
  <si>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</si>
  <si>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</si>
  <si>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</si>
  <si>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</si>
  <si>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</si>
  <si>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</si>
  <si>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</si>
  <si>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</si>
  <si>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</si>
  <si>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</si>
  <si>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</si>
  <si>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</si>
  <si>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</si>
  <si>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</si>
  <si>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</si>
  <si>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</si>
  <si>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</si>
  <si>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</si>
  <si>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</si>
  <si>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</si>
  <si>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</si>
  <si>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</si>
  <si>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</si>
  <si>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</si>
  <si>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</si>
  <si>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</si>
  <si>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</si>
  <si>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</si>
  <si>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</si>
  <si>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</si>
  <si>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</si>
  <si>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</si>
  <si>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</si>
  <si>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</si>
  <si>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</si>
  <si>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</si>
  <si>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</si>
  <si>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</si>
  <si>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</si>
  <si>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</si>
  <si>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</si>
  <si>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</si>
  <si>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</si>
  <si>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</si>
  <si>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</si>
  <si>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</si>
  <si>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</si>
  <si>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</si>
  <si>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</si>
  <si>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</si>
  <si>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</si>
  <si>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</si>
  <si>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</si>
  <si>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</si>
  <si>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</si>
  <si>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</si>
  <si>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</si>
  <si>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</si>
  <si>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</si>
  <si>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</si>
  <si>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</si>
  <si>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</si>
  <si>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</si>
  <si>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</si>
  <si>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</si>
  <si>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</si>
  <si>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</si>
  <si>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</si>
  <si>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</si>
  <si>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</si>
  <si>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</si>
  <si>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</si>
  <si>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</si>
  <si>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</si>
  <si>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</si>
  <si>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</si>
  <si>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</si>
  <si>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</si>
  <si>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</si>
  <si>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</si>
  <si>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</si>
  <si>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</si>
  <si>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</si>
  <si>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</si>
  <si>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</si>
  <si>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</si>
  <si>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</si>
  <si>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</si>
  <si>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</si>
  <si>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</si>
  <si>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</si>
  <si>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</si>
  <si>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</si>
  <si>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</si>
  <si>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</si>
  <si>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</si>
  <si>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</si>
  <si>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</si>
  <si>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</si>
  <si>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</si>
  <si>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</si>
  <si>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</si>
  <si>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</si>
  <si>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</si>
  <si>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</si>
  <si>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</si>
  <si>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</si>
  <si>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</si>
  <si>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</si>
  <si>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</si>
  <si>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</si>
  <si>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</si>
  <si>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</si>
  <si>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</si>
  <si>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</si>
  <si>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</si>
  <si>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</si>
  <si>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</si>
  <si>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</si>
  <si>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</si>
  <si>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</si>
  <si>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</si>
  <si>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</si>
  <si>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</si>
  <si>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</si>
  <si>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</si>
  <si>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</si>
  <si>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</si>
  <si>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</si>
  <si>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</si>
  <si>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</si>
  <si>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</si>
  <si>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</si>
  <si>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</si>
  <si>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</si>
  <si>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</si>
  <si>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</si>
  <si>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</si>
  <si>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</si>
  <si>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</si>
  <si>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</si>
  <si>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</si>
  <si>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</si>
  <si>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</si>
  <si>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</si>
  <si>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</si>
  <si>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</si>
  <si>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</si>
  <si>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</si>
  <si>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</si>
  <si>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</si>
  <si>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</si>
  <si>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</si>
  <si>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</si>
  <si>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</si>
  <si>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</si>
  <si>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</si>
  <si>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</si>
  <si>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</si>
  <si>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</si>
  <si>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</si>
  <si>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</si>
  <si>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</si>
  <si>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</si>
  <si>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</si>
  <si>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</si>
  <si>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</si>
  <si>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</si>
  <si>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</si>
  <si>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</si>
  <si>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</si>
  <si>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</si>
  <si>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</si>
  <si>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</si>
  <si>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</si>
  <si>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</si>
  <si>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</si>
  <si>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</si>
  <si>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</si>
  <si>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</si>
  <si>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</si>
  <si>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</si>
  <si>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</si>
  <si>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</si>
  <si>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</si>
  <si>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</si>
  <si>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</si>
  <si>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</si>
  <si>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</si>
  <si>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</si>
  <si>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</si>
  <si>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</si>
  <si>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</si>
  <si>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</si>
  <si>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</si>
  <si>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</si>
  <si>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</si>
  <si>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</si>
  <si>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</si>
  <si>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</si>
  <si>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</si>
  <si>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</si>
  <si>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</si>
  <si>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</si>
  <si>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</si>
  <si>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</si>
  <si>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</si>
  <si>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</si>
  <si>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</si>
  <si>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</si>
  <si>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</si>
  <si>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</si>
  <si>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</si>
  <si>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</si>
  <si>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</si>
  <si>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</si>
  <si>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</si>
  <si>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</si>
  <si>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</si>
  <si>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</si>
  <si>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</si>
  <si>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</si>
  <si>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</si>
  <si>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</si>
  <si>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</si>
  <si>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</si>
  <si>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</si>
  <si>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</si>
  <si>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</si>
  <si>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</si>
  <si>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</si>
  <si>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</si>
  <si>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</si>
  <si>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</si>
  <si>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</si>
  <si>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</si>
  <si>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</si>
  <si>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</si>
  <si>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</si>
  <si>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</si>
  <si>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</si>
  <si>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</si>
  <si>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</si>
  <si>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</si>
  <si>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</si>
  <si>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</si>
  <si>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</si>
  <si>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</si>
  <si>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</si>
  <si>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</si>
  <si>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</si>
  <si>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</si>
  <si>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</si>
  <si>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</si>
  <si>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</si>
  <si>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</si>
  <si>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</si>
  <si>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</si>
  <si>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</si>
  <si>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</si>
  <si>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</si>
  <si>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</si>
  <si>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</si>
  <si>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</si>
  <si>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</si>
  <si>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</si>
  <si>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</si>
  <si>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</si>
  <si>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</si>
  <si>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</si>
  <si>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</si>
  <si>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</si>
  <si>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</si>
  <si>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</si>
  <si>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</si>
  <si>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</si>
  <si>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</si>
  <si>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</si>
  <si>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</si>
  <si>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</si>
  <si>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</si>
  <si>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</si>
  <si>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</si>
  <si>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</si>
  <si>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</si>
  <si>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</si>
  <si>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</si>
  <si>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</si>
  <si>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</si>
  <si>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</si>
  <si>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</si>
  <si>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</si>
  <si>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</si>
  <si>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</si>
  <si>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</si>
  <si>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</si>
  <si>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</si>
  <si>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</si>
  <si>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</si>
  <si>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</si>
  <si>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</si>
  <si>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</si>
  <si>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</si>
  <si>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</si>
  <si>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</si>
  <si>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</si>
  <si>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</si>
  <si>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</si>
  <si>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</si>
  <si>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</si>
  <si>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</si>
  <si>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</si>
  <si>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</si>
  <si>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</si>
  <si>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</si>
  <si>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</si>
  <si>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</si>
  <si>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</si>
  <si>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</si>
  <si>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</si>
  <si>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</si>
  <si>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</si>
  <si>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</si>
  <si>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</si>
  <si>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</si>
  <si>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</si>
  <si>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</si>
  <si>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</si>
  <si>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</si>
  <si>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</si>
  <si>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</si>
  <si>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</si>
  <si>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</si>
  <si>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</si>
  <si>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</si>
  <si>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</si>
  <si>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</si>
  <si>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</si>
  <si>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</si>
  <si>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</si>
  <si>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</si>
  <si>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</si>
  <si>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</si>
  <si>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</si>
  <si>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</si>
  <si>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</si>
  <si>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</si>
  <si>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</si>
  <si>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</si>
  <si>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</si>
  <si>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</si>
  <si>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</si>
  <si>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</si>
  <si>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</si>
  <si>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</si>
  <si>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</si>
  <si>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</si>
  <si>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</si>
  <si>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</si>
  <si>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</si>
  <si>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</si>
  <si>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</si>
  <si>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</si>
  <si>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</si>
  <si>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</si>
  <si>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</si>
  <si>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</si>
  <si>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</si>
  <si>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</si>
  <si>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</si>
  <si>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</si>
  <si>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</si>
  <si>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</si>
  <si>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</si>
  <si>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</si>
  <si>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</si>
  <si>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</si>
  <si>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</si>
  <si>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</si>
  <si>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</si>
  <si>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</si>
  <si>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</si>
  <si>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</si>
  <si>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</si>
  <si>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</si>
  <si>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</si>
  <si>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</si>
  <si>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</si>
  <si>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</si>
  <si>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</si>
  <si>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</si>
  <si>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</si>
  <si>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</si>
  <si>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</si>
  <si>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</si>
  <si>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</si>
  <si>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</si>
  <si>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</si>
  <si>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</si>
  <si>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</si>
  <si>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</si>
  <si>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</si>
  <si>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</si>
  <si>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</si>
  <si>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</si>
  <si>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</si>
  <si>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</si>
  <si>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</si>
  <si>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</si>
  <si>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</si>
  <si>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</si>
  <si>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</si>
  <si>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</si>
  <si>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</si>
  <si>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</si>
  <si>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</si>
  <si>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</si>
  <si>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</si>
  <si>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</si>
  <si>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</si>
  <si>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</si>
  <si>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</si>
  <si>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</si>
  <si>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</si>
  <si>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</si>
  <si>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</si>
  <si>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</si>
  <si>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</si>
  <si>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</si>
  <si>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</si>
  <si>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</si>
  <si>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</si>
  <si>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</si>
  <si>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</si>
  <si>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</si>
  <si>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</si>
  <si>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</si>
  <si>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</si>
  <si>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</si>
  <si>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</si>
  <si>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</si>
  <si>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</si>
  <si>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</si>
  <si>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</si>
  <si>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</si>
  <si>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</si>
  <si>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</si>
  <si>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</si>
  <si>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</si>
  <si>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</si>
  <si>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</si>
  <si>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</si>
  <si>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</si>
  <si>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</si>
  <si>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</si>
  <si>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</si>
  <si>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</si>
  <si>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</si>
  <si>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</si>
  <si>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</si>
  <si>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</si>
  <si>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</si>
  <si>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</si>
  <si>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</si>
  <si>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</si>
  <si>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</si>
  <si>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</si>
  <si>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</si>
  <si>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</si>
  <si>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</si>
  <si>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</si>
  <si>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</si>
  <si>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</si>
  <si>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</si>
  <si>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</si>
  <si>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</si>
  <si>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</si>
  <si>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</si>
  <si>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</si>
  <si>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</si>
  <si>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</si>
  <si>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</si>
  <si>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</si>
  <si>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</si>
  <si>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</si>
  <si>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</si>
  <si>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</si>
  <si>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</si>
  <si>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</si>
  <si>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</si>
  <si>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</si>
  <si>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</si>
  <si>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</si>
  <si>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</si>
  <si>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</si>
  <si>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</si>
  <si>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</si>
  <si>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</si>
  <si>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</si>
  <si>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</si>
  <si>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</si>
  <si>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</si>
  <si>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</si>
  <si>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</si>
  <si>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</si>
  <si>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</si>
  <si>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</si>
  <si>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</si>
  <si>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</si>
  <si>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</si>
  <si>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</si>
  <si>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</si>
  <si>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</si>
  <si>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</si>
  <si>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</si>
  <si>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</si>
  <si>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</si>
  <si>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</si>
  <si>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</si>
  <si>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</si>
  <si>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</si>
  <si>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</si>
  <si>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</si>
  <si>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</si>
  <si>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</si>
  <si>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</si>
  <si>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</si>
  <si>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</si>
  <si>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</si>
  <si>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</si>
  <si>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</si>
  <si>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</si>
  <si>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</si>
  <si>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</si>
  <si>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</si>
  <si>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</si>
  <si>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</si>
  <si>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</si>
  <si>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</si>
  <si>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</si>
  <si>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</si>
  <si>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</si>
  <si>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</si>
  <si>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</si>
  <si>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</si>
  <si>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</si>
  <si>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</si>
  <si>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</si>
  <si>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</si>
  <si>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</si>
  <si>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</si>
  <si>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</si>
  <si>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</si>
  <si>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</si>
  <si>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</si>
  <si>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</si>
  <si>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</si>
  <si>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</si>
  <si>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</si>
  <si>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</si>
  <si>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</si>
  <si>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</si>
  <si>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</si>
  <si>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</si>
  <si>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</si>
  <si>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</si>
  <si>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</si>
  <si>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</si>
  <si>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</si>
  <si>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</si>
  <si>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</si>
  <si>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</si>
  <si>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</si>
  <si>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</si>
  <si>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</si>
  <si>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</si>
  <si>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</si>
  <si>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</si>
  <si>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</si>
  <si>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</si>
  <si>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</si>
  <si>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</si>
  <si>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</si>
  <si>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</si>
  <si>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</si>
  <si>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</si>
  <si>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</si>
  <si>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</si>
  <si>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</si>
  <si>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</si>
  <si>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</si>
  <si>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</si>
  <si>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</si>
  <si>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</si>
  <si>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</si>
  <si>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</si>
  <si>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</si>
  <si>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</si>
  <si>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</si>
  <si>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</si>
  <si>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</si>
  <si>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</si>
  <si>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</si>
  <si>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</si>
  <si>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</si>
  <si>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</si>
  <si>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</si>
  <si>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</si>
  <si>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</si>
  <si>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</si>
  <si>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</si>
  <si>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</si>
  <si>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</si>
  <si>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</si>
  <si>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</si>
  <si>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</si>
  <si>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</si>
  <si>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</si>
  <si>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</si>
  <si>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</si>
  <si>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</si>
  <si>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</si>
  <si>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</si>
  <si>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</si>
  <si>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</si>
  <si>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</si>
  <si>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</si>
  <si>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</si>
  <si>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</si>
  <si>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</si>
  <si>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</si>
  <si>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</si>
  <si>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</si>
  <si>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</si>
  <si>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</si>
  <si>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</si>
  <si>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</si>
  <si>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</si>
  <si>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</si>
  <si>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</si>
  <si>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</si>
  <si>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</si>
  <si>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</si>
  <si>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</si>
  <si>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</si>
  <si>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</si>
  <si>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</si>
  <si>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</si>
  <si>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</si>
  <si>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</si>
  <si>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</si>
  <si>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</si>
  <si>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</si>
  <si>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</si>
  <si>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</si>
  <si>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</si>
  <si>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</si>
  <si>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</si>
  <si>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</si>
  <si>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</si>
  <si>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</si>
  <si>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</si>
  <si>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</si>
  <si>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</si>
  <si>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</si>
  <si>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</si>
  <si>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</si>
  <si>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</si>
  <si>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</si>
  <si>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</si>
  <si>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</si>
  <si>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</si>
  <si>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</si>
  <si>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</si>
  <si>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</si>
  <si>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</si>
  <si>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</si>
  <si>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</si>
  <si>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</si>
  <si>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</si>
  <si>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</si>
  <si>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</si>
  <si>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</si>
  <si>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</si>
  <si>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</si>
  <si>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</si>
  <si>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</si>
  <si>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</si>
  <si>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</si>
  <si>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</si>
  <si>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</si>
  <si>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</si>
  <si>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</si>
  <si>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</si>
  <si>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</si>
  <si>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</si>
  <si>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</si>
  <si>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</si>
  <si>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</si>
  <si>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</si>
  <si>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</si>
  <si>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</si>
  <si>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</si>
  <si>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</si>
  <si>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</si>
  <si>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</si>
  <si>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</si>
  <si>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</si>
  <si>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</si>
  <si>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</si>
  <si>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</si>
  <si>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</si>
  <si>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</si>
  <si>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</si>
  <si>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</si>
  <si>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</si>
  <si>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</si>
  <si>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</si>
  <si>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</si>
  <si>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</si>
  <si>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</si>
  <si>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</si>
  <si>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</si>
  <si>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</si>
  <si>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</si>
  <si>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</si>
  <si>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</si>
  <si>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</si>
  <si>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</si>
  <si>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</si>
  <si>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</si>
  <si>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</si>
  <si>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</si>
  <si>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</si>
  <si>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</si>
  <si>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</si>
  <si>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</si>
  <si>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</si>
  <si>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</si>
  <si>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</si>
  <si>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</si>
  <si>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</si>
  <si>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</si>
  <si>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</si>
  <si>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</si>
  <si>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</si>
  <si>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</si>
  <si>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</si>
  <si>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</si>
  <si>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</si>
  <si>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</si>
  <si>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</si>
  <si>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</si>
  <si>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</si>
  <si>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</si>
  <si>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</si>
  <si>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</si>
  <si>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</si>
  <si>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</si>
  <si>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</si>
  <si>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</si>
  <si>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</si>
  <si>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</si>
  <si>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</si>
  <si>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</si>
  <si>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</si>
  <si>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</si>
  <si>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</si>
  <si>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</si>
  <si>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</si>
  <si>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</si>
  <si>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</si>
  <si>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</si>
  <si>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</si>
  <si>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</si>
  <si>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</si>
  <si>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</si>
  <si>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</si>
  <si>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</si>
  <si>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</si>
  <si>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</si>
  <si>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</si>
  <si>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</si>
  <si>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</si>
  <si>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</si>
  <si>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</si>
  <si>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</si>
  <si>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</si>
  <si>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</si>
  <si>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</si>
  <si>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</si>
  <si>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</si>
  <si>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</si>
  <si>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</si>
  <si>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</si>
  <si>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</si>
  <si>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</si>
  <si>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</si>
  <si>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</si>
  <si>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</si>
  <si>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</si>
  <si>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</si>
  <si>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</si>
  <si>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</si>
  <si>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</si>
  <si>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</si>
  <si>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</si>
  <si>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</si>
  <si>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</si>
  <si>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</si>
  <si>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</si>
  <si>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</si>
  <si>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</si>
  <si>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</si>
  <si>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</si>
  <si>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</si>
  <si>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</si>
  <si>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</si>
  <si>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</si>
  <si>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</si>
  <si>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</si>
  <si>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</si>
  <si>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</si>
  <si>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</si>
  <si>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</si>
  <si>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</si>
  <si>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</si>
  <si>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</si>
  <si>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</si>
  <si>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</si>
  <si>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</si>
  <si>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</si>
  <si>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</si>
  <si>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</si>
  <si>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</si>
  <si>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</si>
  <si>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</si>
  <si>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</si>
  <si>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</si>
  <si>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</si>
  <si>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</si>
  <si>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</si>
  <si>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</si>
  <si>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</si>
  <si>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</si>
  <si>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</si>
  <si>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</si>
  <si>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</si>
  <si>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</si>
  <si>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</si>
  <si>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</si>
  <si>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</si>
  <si>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</si>
  <si>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</si>
  <si>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</si>
  <si>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</si>
  <si>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</si>
  <si>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</si>
  <si>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</si>
  <si>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</si>
  <si>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</si>
  <si>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</si>
  <si>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</si>
  <si>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</si>
  <si>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</si>
  <si>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</si>
  <si>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</si>
  <si>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</si>
  <si>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</si>
  <si>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</si>
  <si>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</si>
  <si>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</si>
  <si>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</si>
  <si>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</si>
  <si>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</si>
  <si>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</si>
  <si>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</si>
  <si>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</si>
  <si>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</si>
  <si>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</si>
  <si>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</si>
  <si>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</si>
  <si>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</si>
  <si>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</si>
  <si>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</si>
  <si>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</si>
  <si>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</si>
  <si>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</si>
  <si>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</si>
  <si>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</si>
  <si>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</si>
  <si>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</si>
  <si>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</si>
  <si>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</si>
  <si>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</si>
  <si>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</si>
  <si>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</si>
  <si>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</si>
  <si>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</si>
  <si>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</si>
  <si>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</si>
  <si>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</si>
  <si>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</si>
  <si>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</si>
  <si>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</si>
  <si>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</si>
  <si>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</si>
  <si>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</si>
  <si>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</si>
  <si>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</si>
  <si>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</si>
  <si>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</si>
  <si>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</si>
  <si>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</si>
  <si>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</si>
  <si>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</si>
  <si>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</si>
  <si>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</si>
  <si>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</si>
  <si>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</si>
  <si>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</si>
  <si>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</si>
  <si>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</si>
  <si>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</si>
  <si>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</si>
  <si>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</si>
  <si>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</si>
  <si>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</si>
  <si>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</si>
  <si>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</si>
  <si>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</si>
  <si>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</si>
  <si>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</si>
  <si>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</si>
  <si>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</si>
  <si>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</si>
  <si>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</si>
  <si>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</si>
  <si>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</si>
  <si>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</si>
  <si>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</si>
  <si>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</si>
  <si>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</si>
  <si>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</si>
  <si>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</si>
  <si>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</si>
  <si>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</si>
  <si>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</si>
  <si>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</si>
  <si>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</si>
  <si>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</si>
  <si>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</si>
  <si>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</si>
  <si>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</si>
  <si>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</si>
  <si>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</si>
  <si>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</si>
  <si>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</si>
  <si>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</si>
  <si>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</si>
  <si>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</si>
  <si>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</si>
  <si>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</si>
  <si>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</si>
  <si>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</si>
  <si>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</si>
  <si>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</si>
  <si>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</si>
  <si>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</si>
  <si>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</si>
  <si>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</si>
  <si>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</si>
  <si>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</si>
  <si>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</si>
  <si>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</si>
  <si>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</si>
  <si>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</si>
  <si>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</si>
  <si>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</si>
  <si>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</si>
  <si>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</si>
  <si>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</si>
  <si>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</si>
  <si>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</si>
  <si>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</si>
  <si>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</si>
  <si>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</si>
  <si>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</si>
  <si>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</si>
  <si>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</si>
  <si>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</si>
  <si>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</si>
  <si>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</si>
  <si>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</si>
  <si>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</si>
  <si>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</si>
  <si>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</si>
  <si>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</si>
  <si>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</si>
  <si>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</si>
  <si>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</si>
  <si>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</si>
  <si>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</si>
  <si>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</si>
  <si>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</si>
  <si>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</si>
  <si>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</si>
  <si>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</si>
  <si>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</si>
  <si>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</si>
  <si>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</si>
  <si>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</si>
  <si>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</si>
  <si>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</si>
  <si>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</si>
  <si>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</si>
  <si>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</si>
  <si>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</si>
  <si>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</si>
  <si>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</si>
  <si>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</si>
  <si>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</si>
  <si>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</si>
  <si>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</si>
  <si>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</si>
  <si>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</si>
  <si>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</si>
  <si>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</si>
  <si>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</si>
  <si>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</si>
  <si>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</si>
  <si>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</si>
  <si>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</si>
  <si>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</si>
  <si>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</si>
  <si>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</si>
  <si>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</si>
  <si>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</si>
  <si>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</si>
  <si>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</si>
  <si>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</si>
  <si>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</si>
  <si>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</si>
  <si>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</si>
  <si>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</si>
  <si>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</si>
  <si>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</si>
  <si>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</si>
  <si>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</si>
  <si>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</si>
  <si>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</si>
  <si>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</si>
  <si>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</si>
  <si>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</si>
  <si>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</si>
  <si>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</si>
  <si>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</si>
  <si>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</si>
  <si>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</si>
  <si>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</si>
  <si>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</si>
  <si>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</si>
  <si>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</si>
  <si>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</si>
  <si>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</si>
  <si>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</si>
  <si>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</si>
  <si>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</si>
  <si>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</si>
  <si>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</si>
  <si>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</si>
  <si>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</si>
  <si>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</si>
  <si>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</si>
  <si>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</si>
  <si>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</si>
  <si>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</si>
  <si>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</si>
  <si>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</si>
  <si>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</si>
  <si>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</si>
  <si>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</si>
  <si>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</si>
  <si>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</si>
  <si>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</si>
  <si>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</si>
  <si>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</si>
  <si>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</si>
  <si>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</si>
  <si>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</si>
  <si>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</si>
  <si>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</si>
  <si>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</si>
  <si>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</si>
  <si>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</si>
  <si>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</si>
  <si>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</si>
  <si>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</si>
  <si>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</si>
  <si>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</si>
  <si>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</si>
  <si>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</si>
  <si>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</si>
  <si>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</si>
  <si>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</si>
  <si>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</si>
  <si>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</si>
  <si>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</si>
  <si>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</si>
  <si>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</si>
  <si>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</si>
  <si>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</si>
  <si>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</si>
  <si>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</si>
  <si>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</si>
  <si>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</si>
  <si>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</si>
  <si>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</si>
  <si>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</si>
  <si>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</si>
  <si>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</si>
  <si>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</si>
  <si>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</si>
  <si>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</si>
  <si>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</si>
  <si>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</si>
  <si>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</si>
  <si>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</si>
  <si>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</si>
  <si>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</si>
  <si>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</si>
  <si>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</si>
  <si>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</si>
  <si>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</si>
  <si>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</si>
  <si>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</si>
  <si>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</si>
  <si>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</si>
  <si>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</si>
  <si>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</si>
  <si>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</si>
  <si>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</si>
  <si>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</si>
  <si>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</si>
  <si>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</si>
  <si>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</si>
  <si>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</si>
  <si>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</si>
  <si>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</si>
  <si>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</si>
  <si>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</si>
  <si>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</si>
  <si>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</si>
  <si>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</si>
  <si>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</si>
  <si>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</si>
  <si>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</si>
  <si>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</si>
  <si>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</si>
  <si>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</si>
  <si>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</si>
  <si>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</si>
  <si>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</si>
  <si>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</si>
  <si>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</si>
  <si>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</si>
  <si>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</si>
  <si>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</si>
  <si>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</si>
  <si>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</si>
  <si>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</si>
  <si>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</si>
  <si>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</si>
  <si>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</si>
  <si>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</si>
  <si>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</si>
  <si>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</si>
  <si>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</si>
  <si>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</si>
  <si>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</si>
  <si>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</si>
  <si>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</si>
  <si>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</si>
  <si>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</si>
  <si>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</si>
  <si>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</si>
  <si>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</si>
  <si>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</si>
  <si>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</si>
  <si>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</si>
  <si>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</si>
  <si>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</si>
  <si>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</si>
  <si>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</si>
  <si>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</si>
  <si>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</si>
  <si>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</si>
  <si>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</si>
  <si>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</si>
  <si>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</si>
  <si>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</si>
  <si>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</si>
  <si>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</si>
  <si>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</si>
  <si>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</si>
  <si>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</si>
  <si>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</si>
  <si>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</si>
  <si>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</si>
  <si>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</si>
  <si>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</si>
  <si>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</si>
  <si>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</si>
  <si>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</si>
  <si>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</si>
  <si>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</si>
  <si>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</si>
  <si>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</si>
  <si>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</si>
  <si>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</si>
  <si>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</si>
  <si>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</si>
  <si>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</si>
  <si>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</si>
  <si>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</si>
  <si>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</si>
  <si>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</si>
  <si>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</si>
  <si>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</si>
  <si>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</si>
  <si>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</si>
  <si>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</si>
  <si>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</si>
  <si>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</si>
  <si>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</si>
  <si>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</si>
  <si>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</si>
  <si>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</si>
  <si>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</si>
  <si>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</si>
  <si>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</si>
  <si>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</si>
  <si>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</si>
  <si>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</si>
  <si>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</si>
  <si>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</si>
  <si>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</si>
  <si>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</si>
  <si>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</si>
  <si>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</si>
  <si>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</si>
  <si>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</si>
  <si>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</si>
  <si>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</si>
  <si>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</si>
  <si>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</si>
  <si>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</si>
  <si>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</si>
  <si>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</si>
  <si>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</si>
  <si>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</si>
  <si>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</si>
  <si>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</si>
  <si>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</si>
  <si>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</si>
  <si>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</si>
  <si>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</si>
  <si>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</si>
  <si>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</si>
  <si>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</si>
  <si>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</si>
  <si>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</si>
  <si>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</si>
  <si>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</si>
  <si>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</si>
  <si>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</si>
  <si>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</si>
  <si>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</si>
  <si>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</si>
  <si>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</si>
  <si>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</si>
  <si>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</si>
  <si>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</si>
  <si>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</si>
  <si>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</si>
  <si>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</si>
  <si>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</si>
  <si>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</si>
  <si>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</si>
  <si>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</si>
  <si>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</si>
  <si>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</si>
  <si>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</si>
  <si>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</si>
  <si>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</si>
  <si>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</si>
  <si>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</si>
  <si>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</si>
  <si>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</si>
  <si>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</si>
  <si>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</si>
  <si>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</si>
  <si>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</si>
  <si>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</si>
  <si>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</si>
  <si>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</si>
  <si>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</si>
  <si>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</si>
  <si>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</si>
  <si>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</si>
  <si>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</si>
  <si>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</si>
  <si>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</si>
  <si>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</si>
  <si>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</si>
  <si>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</si>
  <si>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</si>
  <si>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</si>
  <si>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</si>
  <si>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</si>
  <si>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</si>
  <si>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</si>
  <si>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</si>
  <si>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</si>
  <si>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</si>
  <si>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</si>
  <si>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</si>
  <si>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</si>
  <si>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</si>
  <si>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</si>
  <si>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</si>
  <si>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</si>
  <si>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</si>
  <si>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</si>
  <si>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</si>
  <si>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</si>
  <si>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</si>
  <si>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</si>
  <si>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</si>
  <si>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</si>
  <si>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</si>
  <si>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</si>
  <si>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</si>
  <si>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</si>
  <si>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</si>
  <si>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</si>
  <si>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</si>
  <si>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</si>
  <si>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</si>
  <si>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</si>
  <si>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</si>
  <si>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</si>
  <si>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</si>
  <si>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</si>
  <si>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</si>
  <si>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</si>
  <si>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</si>
  <si>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</si>
  <si>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</si>
  <si>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</si>
  <si>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</si>
  <si>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</si>
  <si>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</si>
  <si>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</si>
  <si>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</si>
  <si>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</si>
  <si>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</si>
  <si>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</si>
  <si>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</si>
  <si>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</si>
  <si>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</si>
  <si>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</si>
  <si>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</si>
  <si>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</si>
  <si>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</si>
  <si>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</si>
  <si>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</si>
  <si>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</si>
  <si>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</si>
  <si>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</si>
  <si>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</si>
  <si>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</si>
  <si>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</si>
  <si>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</si>
  <si>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</si>
  <si>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</si>
  <si>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</si>
  <si>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</si>
  <si>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</si>
  <si>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</si>
  <si>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</si>
  <si>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</si>
  <si>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</si>
  <si>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</si>
  <si>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</si>
  <si>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</si>
  <si>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</si>
  <si>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</si>
  <si>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</si>
  <si>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</si>
  <si>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</si>
  <si>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</si>
  <si>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</si>
  <si>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</si>
  <si>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</si>
  <si>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</si>
  <si>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</si>
  <si>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</si>
  <si>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</si>
  <si>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</si>
  <si>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</si>
  <si>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</si>
  <si>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</si>
  <si>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</si>
  <si>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</si>
  <si>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</si>
  <si>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</si>
  <si>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</si>
  <si>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</si>
  <si>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</si>
  <si>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</si>
  <si>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</si>
  <si>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</si>
  <si>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</si>
  <si>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</si>
  <si>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</si>
  <si>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</si>
  <si>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</si>
  <si>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</si>
  <si>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</si>
  <si>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</si>
  <si>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</si>
  <si>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</si>
  <si>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</si>
  <si>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</si>
  <si>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</si>
  <si>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</si>
  <si>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</si>
  <si>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</si>
  <si>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</si>
  <si>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</si>
  <si>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</si>
  <si>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</si>
  <si>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</si>
  <si>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</si>
  <si>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</si>
  <si>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</si>
  <si>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</si>
  <si>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</si>
  <si>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</si>
  <si>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</si>
  <si>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</si>
  <si>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</si>
  <si>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</si>
  <si>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</si>
  <si>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</si>
  <si>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</si>
  <si>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</si>
  <si>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</si>
  <si>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</si>
  <si>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</si>
  <si>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</si>
  <si>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</si>
  <si>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</si>
  <si>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</si>
  <si>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</si>
  <si>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</si>
  <si>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</si>
  <si>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</si>
  <si>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</si>
  <si>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</si>
  <si>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</si>
  <si>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</si>
  <si>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</si>
  <si>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</si>
  <si>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</si>
  <si>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</si>
  <si>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</si>
  <si>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</si>
  <si>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</si>
  <si>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</si>
  <si>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</si>
  <si>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</si>
  <si>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</si>
  <si>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</si>
  <si>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</si>
  <si>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</si>
  <si>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</si>
  <si>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</si>
  <si>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</si>
  <si>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</si>
  <si>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</si>
  <si>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</si>
  <si>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</si>
  <si>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</si>
  <si>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</si>
  <si>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</si>
  <si>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</si>
  <si>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</si>
  <si>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</si>
  <si>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</si>
  <si>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</si>
  <si>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</si>
  <si>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</si>
  <si>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</si>
  <si>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</si>
  <si>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</si>
  <si>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</si>
  <si>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</si>
  <si>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</si>
  <si>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</si>
  <si>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</si>
  <si>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</si>
  <si>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</si>
  <si>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</si>
  <si>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</si>
  <si>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</si>
  <si>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</si>
  <si>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</si>
  <si>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</si>
  <si>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</si>
  <si>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</si>
  <si>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</si>
  <si>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</si>
  <si>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</si>
  <si>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</si>
  <si>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</si>
  <si>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</si>
  <si>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</si>
  <si>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</si>
  <si>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</si>
  <si>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</si>
  <si>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</si>
  <si>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</si>
  <si>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</si>
  <si>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</si>
  <si>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</si>
  <si>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</si>
  <si>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</si>
  <si>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</si>
  <si>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</si>
  <si>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</si>
  <si>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</si>
  <si>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</si>
  <si>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</si>
  <si>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</si>
  <si>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</si>
  <si>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</si>
  <si>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</si>
  <si>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</si>
  <si>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</si>
  <si>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</si>
  <si>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</si>
  <si>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</si>
  <si>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</si>
  <si>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</si>
  <si>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</si>
  <si>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</si>
  <si>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</si>
  <si>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</si>
  <si>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</si>
  <si>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</si>
  <si>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</si>
  <si>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</si>
  <si>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</si>
  <si>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</si>
  <si>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</si>
  <si>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</si>
  <si>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</si>
  <si>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</si>
  <si>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</si>
  <si>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</si>
  <si>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</si>
  <si>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</si>
  <si>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</si>
  <si>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</si>
  <si>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</si>
  <si>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</si>
  <si>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</si>
  <si>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</si>
  <si>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</si>
  <si>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</si>
  <si>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</si>
  <si>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</si>
  <si>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</si>
  <si>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</si>
  <si>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</si>
  <si>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</si>
  <si>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</si>
  <si>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</si>
  <si>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</si>
  <si>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</si>
  <si>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</si>
  <si>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</si>
  <si>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</si>
  <si>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</si>
  <si>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</si>
  <si>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</si>
  <si>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</si>
  <si>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</si>
  <si>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</si>
  <si>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</si>
  <si>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</si>
  <si>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</si>
  <si>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</si>
  <si>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</si>
  <si>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</si>
  <si>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</si>
  <si>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</si>
  <si>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</si>
  <si>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</si>
  <si>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</si>
  <si>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</si>
  <si>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</si>
  <si>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</si>
  <si>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</si>
  <si>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</si>
  <si>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</si>
  <si>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</si>
  <si>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</si>
  <si>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</si>
  <si>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</si>
  <si>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</si>
  <si>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</si>
  <si>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</si>
  <si>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</si>
  <si>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</si>
  <si>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</si>
  <si>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</si>
  <si>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</si>
  <si>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</si>
  <si>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</si>
  <si>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</si>
  <si>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</si>
  <si>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</si>
  <si>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</si>
  <si>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</si>
  <si>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</si>
  <si>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</si>
  <si>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</si>
  <si>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</si>
  <si>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</si>
  <si>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</si>
  <si>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</si>
  <si>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</si>
  <si>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</si>
  <si>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</si>
  <si>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</si>
  <si>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</si>
  <si>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</si>
  <si>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</si>
  <si>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</si>
  <si>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</si>
  <si>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</si>
  <si>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</si>
  <si>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</si>
  <si>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</si>
  <si>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</si>
  <si>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</si>
  <si>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</si>
  <si>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</si>
  <si>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</si>
  <si>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</si>
  <si>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</si>
  <si>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</si>
  <si>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</si>
  <si>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</si>
  <si>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</si>
  <si>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</si>
  <si>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</si>
  <si>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</si>
  <si>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</si>
  <si>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</si>
  <si>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</si>
  <si>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</si>
  <si>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</si>
  <si>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</si>
  <si>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</si>
  <si>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</si>
  <si>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</si>
  <si>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</si>
  <si>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</si>
  <si>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</si>
  <si>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</si>
  <si>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</si>
  <si>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</si>
  <si>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</si>
  <si>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</si>
  <si>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</si>
  <si>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</si>
  <si>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</si>
  <si>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</si>
  <si>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</si>
  <si>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</si>
  <si>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</si>
  <si>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</si>
  <si>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</si>
  <si>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</si>
  <si>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</si>
  <si>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</si>
  <si>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</si>
  <si>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</si>
  <si>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</si>
  <si>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</si>
  <si>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</si>
  <si>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</si>
  <si>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</si>
  <si>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</si>
  <si>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</si>
  <si>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</si>
  <si>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</si>
  <si>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</si>
  <si>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</si>
  <si>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</si>
  <si>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</si>
  <si>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</si>
  <si>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</si>
  <si>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</si>
  <si>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</si>
  <si>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</si>
  <si>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</si>
  <si>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</si>
  <si>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</si>
  <si>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</si>
  <si>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</si>
  <si>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</si>
  <si>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</si>
  <si>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</si>
  <si>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</si>
  <si>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</si>
  <si>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</si>
  <si>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</si>
  <si>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</si>
  <si>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</si>
  <si>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</si>
  <si>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</si>
  <si>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</si>
  <si>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</si>
  <si>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</si>
  <si>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</si>
  <si>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</si>
  <si>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</si>
  <si>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</si>
  <si>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</si>
  <si>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</si>
  <si>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</si>
  <si>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</si>
  <si>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</si>
  <si>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</si>
  <si>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</si>
  <si>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</si>
  <si>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</si>
  <si>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</si>
  <si>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</si>
  <si>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</si>
  <si>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</si>
  <si>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</si>
  <si>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</si>
  <si>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</si>
  <si>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</si>
  <si>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</si>
  <si>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</si>
  <si>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</si>
  <si>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</si>
  <si>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</si>
  <si>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</si>
  <si>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</si>
  <si>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</si>
  <si>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</si>
  <si>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</si>
  <si>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</si>
  <si>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</si>
  <si>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</si>
  <si>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</si>
  <si>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</si>
  <si>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</si>
  <si>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</si>
  <si>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</si>
  <si>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</si>
  <si>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</si>
  <si>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</si>
  <si>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</si>
  <si>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</si>
  <si>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</si>
  <si>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</si>
  <si>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</si>
  <si>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</si>
  <si>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</si>
  <si>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</si>
  <si>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</si>
  <si>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</si>
  <si>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</si>
  <si>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</si>
  <si>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</si>
  <si>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</si>
  <si>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</si>
  <si>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</si>
  <si>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</si>
  <si>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</si>
  <si>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</si>
  <si>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</si>
  <si>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</si>
  <si>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</si>
  <si>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</si>
  <si>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</si>
  <si>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</si>
  <si>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</si>
  <si>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</si>
  <si>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</si>
  <si>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</si>
  <si>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</si>
  <si>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</si>
  <si>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</si>
  <si>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</si>
  <si>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</si>
  <si>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</si>
  <si>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</si>
  <si>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</si>
  <si>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</si>
  <si>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</si>
  <si>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</si>
  <si>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</si>
  <si>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</si>
  <si>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</si>
  <si>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</si>
  <si>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</si>
  <si>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</si>
  <si>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</si>
  <si>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</si>
  <si>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</si>
  <si>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</si>
  <si>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</si>
  <si>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</si>
  <si>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</si>
  <si>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</si>
  <si>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</si>
  <si>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</si>
  <si>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</si>
  <si>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</si>
  <si>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</si>
  <si>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</si>
  <si>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</si>
  <si>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</si>
  <si>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</si>
  <si>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</si>
  <si>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</si>
  <si>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</si>
  <si>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</si>
  <si>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</si>
  <si>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</si>
  <si>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</si>
  <si>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</si>
  <si>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</si>
  <si>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</si>
  <si>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</si>
  <si>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</si>
  <si>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</si>
  <si>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</si>
  <si>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</si>
  <si>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</si>
  <si>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</si>
  <si>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</si>
  <si>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</si>
  <si>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</si>
  <si>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</si>
  <si>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</si>
  <si>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</si>
  <si>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</si>
  <si>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</si>
  <si>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</si>
  <si>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</si>
  <si>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</si>
  <si>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</si>
  <si>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</si>
  <si>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</si>
  <si>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</si>
  <si>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</si>
  <si>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</si>
  <si>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</si>
  <si>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</si>
  <si>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</si>
  <si>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</si>
  <si>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</si>
  <si>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</si>
  <si>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</si>
  <si>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</si>
  <si>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</si>
  <si>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</si>
  <si>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</si>
  <si>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</si>
  <si>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</si>
  <si>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</si>
  <si>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</si>
  <si>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</si>
  <si>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</si>
  <si>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</si>
  <si>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</si>
  <si>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</si>
  <si>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</si>
  <si>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</si>
  <si>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</si>
  <si>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</si>
  <si>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</si>
  <si>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</si>
  <si>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</si>
  <si>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</si>
  <si>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</si>
  <si>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</si>
  <si>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</si>
  <si>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</si>
  <si>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</si>
  <si>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</si>
  <si>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</si>
  <si>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</si>
  <si>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</si>
  <si>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</si>
  <si>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</si>
  <si>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</si>
  <si>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</si>
  <si>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</si>
  <si>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</si>
  <si>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</si>
  <si>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</si>
  <si>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</si>
  <si>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</si>
  <si>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</si>
  <si>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</si>
  <si>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</si>
  <si>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</si>
  <si>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</si>
  <si>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</si>
  <si>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</si>
  <si>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</si>
  <si>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</si>
  <si>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</si>
  <si>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</si>
  <si>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</si>
  <si>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</si>
  <si>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</si>
  <si>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</si>
  <si>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</si>
  <si>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</si>
  <si>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</si>
  <si>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</si>
  <si>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</si>
  <si>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</si>
  <si>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</si>
  <si>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</si>
  <si>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</si>
  <si>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</si>
  <si>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</si>
  <si>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</si>
  <si>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</si>
  <si>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</si>
  <si>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</si>
  <si>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</si>
  <si>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</si>
  <si>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</si>
  <si>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</si>
  <si>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</si>
  <si>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</si>
  <si>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</si>
  <si>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</si>
  <si>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</si>
  <si>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</si>
  <si>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</si>
  <si>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</si>
  <si>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</si>
  <si>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</si>
  <si>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</si>
  <si>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</si>
  <si>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</si>
  <si>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</si>
  <si>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</si>
  <si>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</si>
  <si>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</si>
  <si>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</si>
  <si>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</si>
  <si>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</si>
  <si>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</si>
  <si>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</si>
  <si>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</si>
  <si>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</si>
  <si>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</si>
  <si>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</si>
  <si>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</si>
  <si>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</si>
  <si>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</si>
  <si>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</si>
  <si>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</si>
  <si>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</si>
  <si>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</si>
  <si>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</si>
  <si>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</si>
  <si>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</si>
  <si>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</si>
  <si>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</si>
  <si>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</si>
  <si>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</si>
  <si>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</si>
  <si>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</si>
  <si>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</si>
  <si>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</si>
  <si>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</si>
  <si>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</si>
  <si>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</si>
  <si>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</si>
  <si>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</si>
  <si>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</si>
  <si>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</si>
  <si>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</si>
  <si>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</si>
  <si>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</si>
  <si>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</si>
  <si>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</si>
  <si>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</si>
  <si>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</si>
  <si>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</si>
  <si>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</si>
  <si>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</si>
  <si>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</si>
  <si>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</si>
  <si>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</si>
  <si>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</si>
  <si>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</si>
  <si>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</si>
  <si>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</si>
  <si>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</si>
  <si>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</si>
  <si>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</si>
  <si>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</si>
  <si>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</si>
  <si>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</si>
  <si>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</si>
  <si>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</si>
  <si>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</si>
  <si>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</si>
  <si>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</si>
  <si>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</si>
  <si>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</si>
  <si>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</si>
  <si>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</si>
  <si>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</si>
  <si>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</si>
  <si>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</si>
  <si>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</si>
  <si>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</si>
  <si>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</si>
  <si>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</si>
  <si>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</si>
  <si>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</si>
  <si>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</si>
  <si>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</si>
  <si>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</si>
  <si>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</si>
  <si>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</si>
  <si>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</si>
  <si>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</si>
  <si>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</si>
  <si>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</si>
  <si>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</si>
  <si>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</si>
  <si>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</si>
  <si>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</si>
  <si>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</si>
  <si>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</si>
  <si>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</si>
  <si>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</si>
  <si>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</si>
  <si>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</si>
  <si>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</si>
  <si>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</si>
  <si>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</si>
  <si>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</si>
  <si>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</si>
  <si>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</si>
  <si>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</si>
  <si>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</si>
  <si>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</si>
  <si>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</si>
  <si>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</si>
  <si>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</si>
  <si>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</si>
  <si>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</si>
  <si>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</si>
  <si>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</si>
  <si>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</si>
  <si>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</si>
  <si>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</si>
  <si>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</si>
  <si>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</si>
  <si>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</si>
  <si>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</si>
  <si>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</si>
  <si>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</si>
  <si>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</si>
  <si>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</si>
  <si>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</si>
  <si>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</si>
  <si>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</si>
  <si>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</si>
  <si>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</si>
  <si>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</si>
  <si>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</si>
  <si>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</si>
  <si>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</si>
  <si>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</si>
  <si>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</si>
  <si>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</si>
  <si>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</si>
  <si>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</si>
  <si>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</si>
  <si>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</si>
  <si>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</si>
  <si>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</si>
  <si>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</si>
  <si>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</si>
  <si>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</si>
  <si>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</si>
  <si>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</si>
  <si>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</si>
  <si>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</si>
  <si>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</si>
  <si>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</si>
  <si>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</si>
  <si>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</si>
  <si>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</si>
  <si>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</si>
  <si>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</si>
  <si>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</si>
  <si>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</si>
  <si>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</si>
  <si>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</si>
  <si>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</si>
  <si>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</si>
  <si>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</si>
  <si>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</si>
  <si>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</si>
  <si>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</si>
  <si>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</si>
  <si>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</si>
  <si>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</si>
  <si>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</si>
  <si>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</si>
  <si>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</si>
  <si>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</si>
  <si>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</si>
  <si>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</si>
  <si>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</si>
  <si>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</si>
  <si>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</si>
  <si>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</si>
  <si>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</si>
  <si>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</si>
  <si>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</si>
  <si>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</si>
  <si>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</si>
  <si>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</si>
  <si>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</si>
  <si>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</si>
  <si>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</si>
  <si>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</si>
  <si>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</si>
  <si>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</si>
  <si>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</si>
  <si>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</si>
  <si>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</si>
  <si>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</si>
  <si>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</si>
  <si>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</si>
  <si>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</si>
  <si>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</si>
  <si>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</si>
  <si>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</si>
  <si>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</si>
  <si>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</si>
  <si>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</si>
  <si>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</si>
  <si>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</si>
  <si>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</si>
  <si>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</si>
  <si>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</si>
  <si>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</si>
  <si>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</si>
  <si>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</si>
  <si>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</si>
  <si>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</si>
  <si>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</si>
  <si>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</si>
  <si>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</si>
  <si>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</si>
  <si>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</si>
  <si>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</si>
  <si>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</si>
  <si>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</si>
  <si>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</si>
  <si>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</si>
  <si>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</si>
  <si>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</si>
  <si>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</si>
  <si>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</si>
  <si>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</si>
  <si>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</si>
  <si>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</si>
  <si>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</si>
  <si>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</si>
  <si>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</si>
  <si>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</si>
  <si>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</si>
  <si>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</si>
  <si>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</si>
  <si>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</si>
  <si>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</si>
  <si>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</si>
  <si>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</si>
  <si>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</si>
  <si>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</si>
  <si>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</si>
  <si>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</si>
  <si>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</si>
  <si>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</si>
  <si>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</si>
  <si>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</si>
  <si>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</si>
  <si>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</si>
  <si>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</si>
  <si>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</si>
  <si>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</si>
  <si>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</si>
  <si>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</si>
  <si>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</si>
  <si>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</si>
  <si>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</si>
  <si>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</si>
  <si>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</si>
  <si>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</si>
  <si>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</si>
  <si>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</si>
  <si>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</si>
  <si>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</si>
  <si>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</si>
  <si>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</si>
  <si>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</si>
  <si>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</si>
  <si>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</si>
  <si>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</si>
  <si>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</si>
  <si>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</si>
  <si>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</si>
  <si>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</si>
  <si>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</si>
  <si>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</si>
  <si>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</si>
  <si>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</si>
  <si>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</si>
  <si>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</si>
  <si>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</si>
  <si>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</si>
  <si>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</si>
  <si>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</si>
  <si>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</si>
  <si>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</si>
  <si>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</si>
  <si>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</si>
  <si>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</si>
  <si>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</si>
  <si>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</si>
  <si>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</si>
  <si>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</si>
  <si>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</si>
  <si>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</si>
  <si>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</si>
  <si>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</si>
  <si>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</si>
  <si>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</si>
  <si>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</si>
  <si>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</si>
  <si>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</si>
  <si>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</si>
  <si>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</si>
  <si>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</si>
  <si>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</si>
  <si>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</si>
  <si>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</si>
  <si>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</si>
  <si>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</si>
  <si>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</si>
  <si>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</si>
  <si>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</si>
  <si>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</si>
  <si>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</si>
  <si>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</si>
  <si>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</si>
  <si>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</si>
  <si>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</si>
  <si>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</si>
  <si>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</si>
  <si>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</si>
  <si>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</si>
  <si>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</si>
  <si>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</si>
  <si>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</si>
  <si>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</si>
  <si>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</si>
  <si>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</si>
  <si>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</si>
  <si>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</si>
  <si>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</si>
  <si>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</si>
  <si>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</si>
  <si>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</si>
  <si>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</si>
  <si>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</si>
  <si>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</si>
  <si>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</si>
  <si>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</si>
  <si>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</si>
  <si>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</si>
  <si>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</si>
  <si>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</si>
  <si>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</si>
  <si>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</si>
  <si>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</si>
  <si>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</si>
  <si>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</si>
  <si>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</si>
  <si>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</si>
  <si>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</si>
  <si>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</si>
  <si>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</si>
  <si>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</si>
  <si>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</si>
  <si>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</si>
  <si>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</si>
  <si>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</si>
  <si>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</si>
  <si>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</si>
  <si>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</si>
  <si>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</si>
  <si>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</si>
  <si>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</si>
  <si>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</si>
  <si>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</si>
  <si>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</si>
  <si>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</si>
  <si>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</si>
  <si>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</si>
  <si>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</si>
  <si>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</si>
  <si>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</si>
  <si>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</si>
  <si>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</si>
  <si>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</si>
  <si>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</si>
  <si>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</si>
  <si>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</si>
  <si>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</si>
  <si>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</si>
  <si>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</si>
  <si>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</si>
  <si>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</si>
  <si>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</si>
  <si>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</si>
  <si>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</si>
  <si>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</si>
  <si>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</si>
  <si>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</si>
  <si>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</si>
  <si>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</si>
  <si>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</si>
  <si>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</si>
  <si>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</si>
  <si>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</si>
  <si>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</si>
  <si>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</si>
  <si>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</si>
  <si>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</si>
  <si>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</si>
  <si>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</si>
  <si>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</si>
  <si>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</si>
  <si>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</si>
  <si>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</si>
  <si>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</si>
  <si>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</si>
  <si>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</si>
  <si>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</si>
  <si>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</si>
  <si>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</si>
  <si>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</si>
  <si>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</si>
  <si>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</si>
  <si>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</si>
  <si>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</si>
  <si>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</si>
  <si>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</si>
  <si>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</si>
  <si>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</si>
  <si>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</si>
  <si>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</si>
  <si>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</si>
  <si>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</si>
  <si>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</si>
  <si>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</si>
  <si>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</si>
  <si>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</si>
  <si>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</si>
  <si>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</si>
  <si>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</si>
  <si>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</si>
  <si>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</si>
  <si>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</si>
  <si>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</si>
  <si>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</si>
  <si>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</si>
  <si>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</si>
  <si>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</si>
  <si>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</si>
  <si>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</si>
  <si>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</si>
  <si>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</si>
  <si>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</si>
  <si>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</si>
  <si>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</si>
  <si>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</si>
  <si>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</si>
  <si>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</si>
  <si>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</si>
  <si>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</si>
  <si>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</si>
  <si>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</si>
  <si>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</si>
  <si>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</si>
  <si>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</si>
  <si>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</si>
  <si>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</si>
  <si>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</si>
  <si>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</si>
  <si>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</si>
  <si>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</si>
  <si>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</si>
  <si>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</si>
  <si>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</si>
  <si>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</si>
  <si>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</si>
  <si>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</si>
  <si>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</si>
  <si>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</si>
  <si>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</si>
  <si>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</si>
  <si>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</si>
  <si>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</si>
  <si>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</si>
  <si>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</si>
  <si>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</si>
  <si>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</si>
  <si>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</si>
  <si>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</si>
  <si>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</si>
  <si>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</si>
  <si>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</si>
  <si>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</si>
  <si>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</si>
  <si>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</si>
  <si>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</si>
  <si>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</si>
  <si>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</si>
  <si>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</si>
  <si>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</si>
  <si>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</si>
  <si>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</si>
  <si>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</si>
  <si>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</si>
  <si>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</si>
  <si>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</si>
  <si>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</si>
  <si>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</si>
  <si>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</si>
  <si>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</si>
  <si>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</si>
  <si>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</si>
  <si>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</si>
  <si>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</si>
  <si>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</si>
  <si>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</si>
  <si>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</si>
  <si>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</si>
  <si>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</si>
  <si>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</si>
  <si>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</si>
  <si>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</si>
  <si>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</si>
  <si>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</si>
  <si>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</si>
  <si>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</si>
  <si>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</si>
  <si>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</si>
  <si>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</si>
  <si>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</si>
  <si>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</si>
  <si>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</si>
  <si>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</si>
  <si>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</si>
  <si>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</si>
  <si>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</si>
  <si>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</si>
  <si>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</si>
  <si>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</si>
  <si>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</si>
  <si>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</si>
  <si>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</si>
  <si>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</si>
  <si>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</si>
  <si>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</si>
  <si>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</si>
  <si>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</si>
  <si>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</si>
  <si>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</si>
  <si>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</si>
  <si>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</si>
  <si>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</si>
  <si>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</si>
  <si>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</si>
  <si>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</si>
  <si>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</si>
  <si>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</si>
  <si>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</si>
  <si>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</si>
  <si>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</si>
  <si>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</si>
  <si>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</si>
  <si>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</si>
  <si>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</si>
  <si>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</si>
  <si>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</si>
  <si>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</si>
  <si>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</si>
  <si>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</si>
  <si>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</si>
  <si>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</si>
  <si>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</si>
  <si>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</si>
  <si>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</si>
  <si>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</si>
  <si>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</si>
  <si>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</si>
  <si>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</si>
  <si>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</si>
  <si>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</si>
  <si>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</si>
  <si>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</si>
  <si>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</si>
  <si>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</si>
  <si>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</si>
  <si>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</si>
  <si>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</si>
  <si>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</si>
  <si>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</si>
  <si>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</si>
  <si>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</si>
  <si>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</si>
  <si>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</si>
  <si>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</si>
  <si>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</si>
  <si>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</si>
  <si>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</si>
  <si>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</si>
  <si>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</si>
  <si>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</si>
  <si>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</si>
  <si>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</si>
  <si>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</si>
  <si>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</si>
  <si>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</si>
  <si>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</si>
  <si>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</si>
  <si>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</si>
  <si>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</si>
  <si>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</si>
  <si>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</si>
  <si>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</si>
  <si>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</si>
  <si>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</si>
  <si>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</si>
  <si>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</si>
  <si>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</si>
  <si>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</si>
  <si>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</si>
  <si>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</si>
  <si>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</si>
  <si>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</si>
  <si>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</si>
  <si>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</si>
  <si>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</si>
  <si>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</si>
  <si>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</si>
  <si>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</si>
  <si>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</si>
  <si>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</si>
  <si>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</si>
  <si>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</si>
  <si>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</si>
  <si>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</si>
  <si>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</si>
  <si>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</si>
  <si>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</si>
  <si>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</si>
  <si>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</si>
  <si>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</si>
  <si>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</si>
  <si>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</si>
  <si>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</si>
  <si>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</si>
  <si>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</si>
  <si>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</si>
  <si>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</si>
  <si>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</si>
  <si>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</si>
  <si>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</si>
  <si>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</si>
  <si>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</si>
  <si>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</si>
  <si>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</si>
  <si>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</si>
  <si>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</si>
  <si>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</si>
  <si>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</si>
  <si>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</si>
  <si>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</si>
  <si>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</si>
  <si>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</si>
  <si>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</si>
  <si>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</si>
  <si>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</si>
  <si>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</si>
  <si>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</si>
  <si>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</si>
  <si>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</si>
  <si>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</si>
  <si>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</si>
  <si>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</si>
  <si>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</si>
  <si>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</si>
  <si>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</si>
  <si>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</si>
  <si>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</si>
  <si>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</si>
  <si>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</si>
  <si>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</si>
  <si>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</si>
  <si>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</si>
  <si>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</si>
  <si>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</si>
  <si>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</si>
  <si>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</si>
  <si>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</si>
  <si>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</si>
  <si>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</si>
  <si>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</si>
  <si>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</si>
  <si>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</si>
  <si>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</si>
  <si>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</si>
  <si>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</si>
  <si>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</si>
  <si>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</si>
  <si>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</si>
  <si>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</si>
  <si>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</si>
  <si>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</si>
  <si>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</si>
  <si>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</si>
  <si>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</si>
  <si>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</si>
  <si>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</si>
  <si>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</si>
  <si>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</si>
  <si>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</si>
  <si>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</si>
  <si>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</si>
  <si>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</si>
  <si>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</si>
  <si>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</si>
  <si>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</si>
  <si>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</si>
  <si>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</si>
  <si>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</si>
  <si>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</si>
  <si>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</si>
  <si>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</si>
  <si>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</si>
  <si>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</si>
  <si>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</si>
  <si>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</si>
  <si>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</si>
  <si>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</si>
  <si>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</si>
  <si>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</si>
  <si>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</si>
  <si>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</si>
  <si>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</si>
  <si>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</si>
  <si>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</si>
  <si>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</si>
  <si>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</si>
  <si>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</si>
  <si>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</si>
  <si>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</si>
  <si>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</si>
  <si>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</si>
  <si>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</si>
  <si>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</si>
  <si>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</si>
  <si>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</si>
  <si>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</si>
  <si>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</si>
  <si>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</si>
  <si>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</si>
  <si>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</si>
  <si>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</si>
  <si>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</si>
  <si>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</si>
  <si>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</si>
  <si>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</si>
  <si>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</si>
  <si>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</si>
  <si>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</si>
  <si>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</si>
  <si>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</si>
  <si>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</si>
  <si>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</si>
  <si>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</si>
  <si>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</si>
  <si>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</si>
  <si>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</si>
  <si>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</si>
  <si>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</si>
  <si>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</si>
  <si>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</si>
  <si>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</si>
  <si>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</si>
  <si>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</si>
  <si>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</si>
  <si>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</si>
  <si>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</si>
  <si>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</si>
  <si>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</si>
  <si>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</si>
  <si>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</si>
  <si>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</si>
  <si>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</si>
  <si>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</si>
  <si>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</si>
  <si>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</si>
  <si>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</si>
  <si>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</si>
  <si>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</si>
  <si>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</si>
  <si>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</si>
  <si>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</si>
  <si>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</si>
  <si>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</si>
  <si>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</si>
  <si>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</si>
  <si>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</si>
  <si>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</si>
  <si>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</si>
  <si>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</si>
  <si>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</si>
  <si>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</si>
  <si>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</si>
  <si>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</si>
  <si>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</si>
  <si>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</si>
  <si>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</si>
  <si>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</si>
  <si>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</si>
  <si>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</si>
  <si>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</si>
  <si>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</si>
  <si>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</si>
  <si>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</si>
  <si>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</si>
  <si>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</si>
  <si>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</si>
  <si>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</si>
  <si>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</si>
  <si>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</si>
  <si>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</si>
  <si>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</si>
  <si>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</si>
  <si>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</si>
  <si>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</si>
  <si>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</si>
  <si>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</si>
  <si>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</si>
  <si>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</si>
  <si>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</si>
  <si>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</si>
  <si>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</si>
  <si>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</si>
  <si>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</si>
  <si>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</si>
  <si>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</si>
  <si>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</si>
  <si>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</si>
  <si>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</si>
  <si>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</si>
  <si>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</si>
  <si>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</si>
  <si>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</si>
  <si>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</si>
  <si>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</si>
  <si>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</si>
  <si>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</si>
  <si>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</si>
  <si>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</si>
  <si>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</si>
  <si>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</si>
  <si>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</si>
  <si>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</si>
  <si>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</si>
  <si>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</si>
  <si>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</si>
  <si>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</si>
  <si>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</si>
  <si>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</si>
  <si>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</si>
  <si>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</si>
  <si>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</si>
  <si>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</si>
  <si>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</si>
  <si>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</si>
  <si>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</si>
  <si>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</si>
  <si>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</si>
  <si>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</si>
  <si>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</si>
  <si>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</si>
  <si>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</si>
  <si>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</si>
  <si>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</si>
  <si>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</si>
  <si>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</si>
  <si>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</si>
  <si>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</si>
  <si>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</si>
  <si>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</si>
  <si>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</si>
  <si>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</si>
  <si>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</si>
  <si>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</si>
  <si>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</si>
  <si>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</si>
  <si>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</si>
  <si>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</si>
  <si>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</si>
  <si>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</si>
  <si>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</si>
  <si>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</si>
  <si>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</si>
  <si>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</si>
  <si>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</si>
  <si>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</si>
  <si>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</si>
  <si>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</si>
  <si>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</si>
  <si>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</si>
  <si>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</si>
  <si>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</si>
  <si>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</si>
  <si>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</si>
  <si>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</si>
  <si>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</si>
  <si>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</si>
  <si>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</si>
  <si>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</si>
  <si>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</si>
  <si>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</si>
  <si>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</si>
  <si>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</si>
  <si>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</si>
  <si>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</si>
  <si>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</si>
  <si>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</si>
  <si>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</si>
  <si>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</si>
  <si>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</si>
  <si>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</si>
  <si>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</si>
  <si>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</si>
  <si>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</si>
  <si>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</si>
  <si>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</si>
  <si>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</si>
  <si>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</si>
  <si>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</si>
  <si>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</si>
  <si>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</si>
  <si>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</si>
  <si>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</si>
  <si>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</si>
  <si>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</si>
  <si>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</si>
  <si>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</si>
  <si>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</si>
  <si>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</si>
  <si>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</si>
  <si>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</si>
  <si>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</si>
  <si>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</si>
  <si>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</si>
  <si>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</si>
  <si>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</si>
  <si>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</si>
  <si>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</si>
  <si>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</si>
  <si>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</si>
  <si>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</si>
  <si>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</si>
  <si>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</si>
  <si>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</si>
  <si>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</si>
  <si>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</si>
  <si>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</si>
  <si>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</si>
  <si>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</si>
  <si>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</si>
  <si>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</si>
  <si>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</si>
  <si>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</si>
  <si>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</si>
  <si>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</si>
  <si>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</si>
  <si>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</si>
  <si>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</si>
  <si>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</si>
  <si>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</si>
  <si>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</si>
  <si>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</si>
  <si>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</si>
  <si>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</si>
  <si>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</si>
  <si>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</si>
  <si>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</si>
  <si>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</si>
  <si>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</si>
  <si>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</si>
  <si>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</si>
  <si>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</si>
  <si>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</si>
  <si>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</si>
  <si>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</si>
  <si>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</si>
  <si>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</si>
  <si>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</si>
  <si>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</si>
  <si>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</si>
  <si>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</si>
  <si>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</si>
  <si>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</si>
  <si>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</si>
  <si>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</si>
  <si>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</si>
  <si>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</si>
  <si>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</si>
  <si>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</si>
  <si>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</si>
  <si>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</si>
  <si>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</si>
  <si>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</si>
  <si>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</si>
  <si>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</si>
  <si>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</si>
  <si>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</si>
  <si>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</si>
  <si>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</si>
  <si>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</si>
  <si>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</si>
  <si>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</si>
  <si>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</si>
  <si>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</si>
  <si>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</si>
  <si>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</si>
  <si>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</si>
  <si>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</si>
  <si>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</si>
  <si>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</si>
  <si>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</si>
  <si>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</si>
  <si>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</si>
  <si>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</si>
  <si>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</si>
  <si>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</si>
  <si>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</si>
  <si>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</si>
  <si>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</si>
  <si>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</si>
  <si>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</si>
  <si>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</si>
  <si>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</si>
  <si>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</si>
  <si>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</si>
  <si>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</si>
  <si>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</si>
  <si>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</si>
  <si>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</si>
  <si>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</si>
  <si>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</si>
  <si>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</si>
  <si>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</si>
  <si>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</si>
  <si>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</si>
  <si>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</si>
  <si>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</si>
  <si>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</si>
  <si>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</si>
  <si>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</si>
  <si>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</si>
  <si>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</si>
  <si>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</si>
  <si>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</si>
  <si>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</si>
  <si>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</si>
  <si>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</si>
  <si>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</si>
  <si>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</si>
  <si>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</si>
  <si>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</si>
  <si>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</si>
  <si>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</si>
  <si>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</si>
  <si>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</si>
  <si>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</si>
  <si>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</si>
  <si>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</si>
  <si>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</si>
  <si>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</si>
  <si>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</si>
  <si>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</si>
  <si>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</si>
  <si>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</si>
  <si>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</si>
  <si>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</si>
  <si>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</si>
  <si>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</si>
  <si>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</si>
  <si>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</si>
  <si>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</si>
  <si>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</si>
  <si>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</si>
  <si>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</si>
  <si>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</si>
  <si>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</si>
  <si>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</si>
  <si>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</si>
  <si>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</si>
  <si>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</si>
  <si>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</si>
  <si>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</si>
  <si>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</si>
  <si>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</si>
  <si>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</si>
  <si>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</si>
  <si>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</si>
  <si>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</si>
  <si>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</si>
  <si>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</si>
  <si>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</si>
  <si>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</si>
  <si>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</si>
  <si>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</si>
  <si>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</si>
  <si>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</si>
  <si>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</si>
  <si>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</si>
  <si>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</si>
  <si>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</si>
  <si>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</si>
  <si>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</si>
  <si>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</si>
  <si>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</si>
  <si>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</si>
  <si>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</si>
  <si>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</si>
  <si>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</si>
  <si>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</si>
  <si>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</si>
  <si>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</si>
  <si>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</si>
  <si>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</si>
  <si>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</si>
  <si>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</si>
  <si>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</si>
  <si>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</si>
  <si>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</si>
  <si>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</si>
  <si>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</si>
  <si>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</si>
  <si>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</si>
  <si>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</si>
  <si>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</si>
  <si>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</si>
  <si>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</si>
  <si>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</si>
  <si>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</si>
  <si>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</si>
  <si>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</si>
  <si>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</si>
  <si>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</si>
  <si>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</si>
  <si>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</si>
  <si>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</si>
  <si>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</si>
  <si>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</si>
  <si>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</si>
  <si>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</si>
  <si>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</si>
  <si>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</si>
  <si>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</si>
  <si>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</si>
  <si>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</si>
  <si>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</si>
  <si>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</si>
  <si>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</si>
  <si>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</si>
  <si>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</si>
  <si>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</si>
  <si>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</si>
  <si>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</si>
  <si>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</si>
  <si>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</si>
  <si>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</si>
  <si>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</si>
  <si>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</si>
  <si>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</si>
  <si>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</si>
  <si>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</si>
  <si>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</si>
  <si>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</si>
  <si>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</si>
  <si>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</si>
  <si>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</si>
  <si>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</si>
  <si>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</si>
  <si>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</si>
  <si>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</si>
  <si>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</si>
  <si>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</si>
  <si>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</si>
  <si>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</si>
  <si>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</si>
  <si>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</si>
  <si>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</si>
  <si>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</si>
  <si>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</si>
  <si>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</si>
  <si>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</si>
  <si>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</si>
  <si>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</si>
  <si>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</si>
  <si>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</si>
  <si>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</si>
  <si>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</si>
  <si>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</si>
  <si>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</si>
  <si>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</si>
  <si>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</si>
  <si>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</si>
  <si>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</si>
  <si>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</si>
  <si>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</si>
  <si>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</si>
  <si>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</si>
  <si>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</si>
  <si>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</si>
  <si>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</si>
  <si>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</si>
  <si>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</si>
  <si>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</si>
  <si>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</si>
  <si>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</si>
  <si>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</si>
  <si>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</si>
  <si>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</si>
  <si>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</si>
  <si>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</si>
  <si>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</si>
  <si>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</si>
  <si>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</si>
  <si>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</si>
  <si>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</si>
  <si>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</si>
  <si>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</si>
  <si>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</si>
  <si>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</si>
  <si>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</si>
  <si>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</si>
  <si>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</si>
  <si>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</si>
  <si>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</si>
  <si>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</si>
  <si>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</si>
  <si>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</si>
  <si>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</si>
  <si>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</si>
  <si>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</si>
  <si>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</si>
  <si>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</si>
  <si>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</si>
  <si>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</si>
  <si>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</si>
  <si>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</si>
  <si>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</si>
  <si>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</si>
  <si>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</si>
  <si>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</si>
  <si>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</si>
  <si>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</si>
  <si>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</si>
  <si>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</si>
  <si>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</si>
  <si>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</si>
  <si>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</si>
  <si>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</si>
  <si>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</si>
  <si>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</si>
  <si>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</si>
  <si>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</si>
  <si>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</si>
  <si>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</si>
  <si>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</si>
  <si>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</si>
  <si>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</si>
  <si>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</si>
  <si>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</si>
  <si>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</si>
  <si>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</si>
  <si>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</si>
  <si>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</si>
  <si>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</si>
  <si>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</si>
  <si>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</si>
  <si>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</si>
  <si>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</si>
  <si>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</si>
  <si>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</si>
  <si>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</si>
  <si>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</si>
  <si>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</si>
  <si>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</si>
  <si>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</si>
  <si>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</si>
  <si>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</si>
  <si>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</si>
  <si>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</si>
  <si>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</si>
  <si>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</si>
  <si>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</si>
  <si>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</si>
  <si>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</si>
  <si>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</si>
  <si>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</si>
  <si>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</si>
  <si>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</si>
  <si>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</si>
  <si>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</si>
  <si>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</si>
  <si>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</si>
  <si>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</si>
  <si>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</si>
  <si>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</si>
  <si>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</si>
  <si>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</si>
  <si>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</si>
  <si>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</si>
  <si>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</si>
  <si>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</si>
  <si>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</si>
  <si>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</si>
  <si>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</si>
  <si>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</si>
  <si>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</si>
  <si>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</si>
  <si>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</si>
  <si>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</si>
  <si>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</si>
  <si>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</si>
  <si>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</si>
  <si>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</si>
  <si>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</si>
  <si>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</si>
  <si>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</si>
  <si>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</si>
  <si>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</si>
  <si>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</si>
  <si>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</si>
  <si>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</si>
  <si>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</si>
  <si>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</si>
  <si>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</si>
  <si>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</si>
  <si>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</si>
  <si>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</si>
  <si>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</si>
  <si>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</si>
  <si>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</si>
  <si>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</si>
  <si>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</si>
  <si>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</si>
  <si>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</si>
  <si>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</si>
  <si>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</si>
  <si>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</si>
  <si>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</si>
  <si>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</si>
  <si>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</si>
  <si>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</si>
  <si>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</si>
  <si>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</si>
  <si>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</si>
  <si>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</si>
  <si>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</si>
  <si>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</si>
  <si>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</si>
  <si>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</si>
  <si>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</si>
  <si>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</si>
  <si>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</si>
  <si>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</si>
  <si>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</si>
  <si>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</si>
  <si>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</si>
  <si>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</si>
  <si>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</si>
  <si>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</si>
  <si>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</si>
  <si>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</si>
  <si>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</si>
  <si>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</si>
  <si>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</si>
  <si>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</si>
  <si>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</si>
  <si>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</si>
  <si>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</si>
  <si>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</si>
  <si>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</si>
  <si>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</si>
  <si>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</si>
  <si>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</si>
  <si>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</si>
  <si>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</si>
  <si>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</si>
  <si>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</si>
  <si>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</si>
  <si>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</si>
  <si>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</si>
  <si>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</si>
  <si>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</si>
  <si>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</si>
  <si>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</si>
  <si>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</si>
  <si>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</si>
  <si>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</si>
  <si>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</si>
  <si>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</si>
  <si>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</si>
  <si>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</si>
  <si>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</si>
  <si>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</si>
  <si>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</si>
  <si>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</si>
  <si>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</si>
  <si>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</si>
  <si>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</si>
  <si>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</si>
  <si>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</si>
  <si>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</si>
  <si>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</si>
  <si>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</si>
  <si>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</si>
  <si>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</si>
  <si>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</si>
  <si>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</si>
  <si>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</si>
  <si>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</si>
  <si>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</si>
  <si>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</si>
  <si>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</si>
  <si>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</si>
  <si>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</si>
  <si>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</si>
  <si>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</si>
  <si>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</si>
  <si>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</si>
  <si>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</si>
  <si>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</si>
  <si>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</si>
  <si>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</si>
  <si>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</si>
  <si>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</si>
  <si>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</si>
  <si>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</si>
  <si>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</si>
  <si>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</si>
  <si>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</si>
  <si>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</si>
  <si>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</si>
  <si>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</si>
  <si>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</si>
  <si>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</si>
  <si>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</si>
  <si>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</si>
  <si>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</si>
  <si>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</si>
  <si>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</si>
  <si>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</si>
  <si>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</si>
  <si>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</si>
  <si>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</si>
  <si>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</si>
  <si>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</si>
  <si>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</si>
  <si>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</si>
  <si>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</si>
  <si>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</si>
  <si>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</si>
  <si>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</si>
  <si>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</si>
  <si>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</si>
  <si>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</si>
  <si>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</si>
  <si>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</si>
  <si>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</si>
  <si>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</si>
  <si>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</si>
  <si>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</si>
  <si>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</si>
  <si>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</si>
  <si>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</si>
  <si>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</si>
  <si>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</si>
  <si>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</si>
  <si>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</si>
  <si>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</si>
  <si>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</si>
  <si>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</si>
  <si>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</si>
  <si>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</si>
  <si>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</si>
  <si>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</si>
  <si>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</si>
  <si>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</si>
  <si>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</si>
  <si>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</si>
  <si>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</si>
  <si>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</si>
  <si>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</si>
  <si>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</si>
  <si>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</si>
  <si>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</si>
  <si>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</si>
  <si>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</si>
  <si>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</si>
  <si>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</si>
  <si>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</si>
  <si>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</si>
  <si>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</si>
  <si>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</si>
  <si>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</si>
  <si>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</si>
  <si>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</si>
  <si>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</si>
  <si>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</si>
  <si>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</si>
  <si>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</si>
  <si>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</si>
  <si>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</si>
  <si>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</si>
  <si>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</si>
  <si>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</si>
  <si>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</si>
  <si>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</si>
  <si>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</si>
  <si>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</si>
  <si>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</si>
  <si>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</si>
  <si>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</si>
  <si>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</si>
  <si>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</si>
  <si>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</si>
  <si>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</si>
  <si>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</si>
  <si>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</si>
  <si>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</si>
  <si>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</si>
  <si>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</si>
  <si>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</si>
  <si>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</si>
  <si>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</si>
  <si>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</si>
  <si>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</si>
  <si>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</si>
  <si>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</si>
  <si>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</si>
  <si>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</si>
  <si>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</si>
  <si>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</si>
  <si>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</si>
  <si>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</si>
  <si>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</si>
  <si>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</si>
  <si>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</si>
  <si>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</si>
  <si>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</si>
  <si>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</si>
  <si>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</si>
  <si>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</si>
  <si>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</si>
  <si>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</si>
  <si>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</si>
  <si>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</si>
  <si>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</si>
  <si>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</si>
  <si>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</si>
  <si>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</si>
  <si>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</si>
  <si>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</si>
  <si>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</si>
  <si>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</si>
  <si>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</si>
  <si>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</si>
  <si>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</si>
  <si>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</si>
  <si>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</si>
  <si>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</si>
  <si>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</si>
  <si>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</si>
  <si>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</si>
  <si>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</si>
  <si>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</si>
  <si>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</si>
  <si>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</si>
  <si>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</si>
  <si>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</si>
  <si>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</si>
  <si>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</si>
  <si>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</si>
  <si>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</si>
  <si>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</si>
  <si>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</si>
  <si>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</si>
  <si>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</si>
  <si>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</si>
  <si>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</si>
  <si>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</si>
  <si>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</si>
  <si>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</si>
  <si>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</si>
  <si>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</si>
  <si>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</si>
  <si>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</si>
  <si>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</si>
  <si>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</si>
  <si>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</si>
  <si>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</si>
  <si>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</si>
  <si>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</si>
  <si>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</si>
  <si>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</si>
  <si>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</si>
  <si>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</si>
  <si>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</si>
  <si>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</si>
  <si>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</si>
  <si>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</si>
  <si>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</si>
  <si>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</si>
  <si>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</si>
  <si>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</si>
  <si>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</si>
  <si>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</si>
  <si>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</si>
  <si>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</si>
  <si>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</si>
  <si>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</si>
  <si>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</si>
  <si>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</si>
  <si>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</si>
  <si>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</si>
  <si>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</si>
  <si>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</si>
  <si>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</si>
  <si>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</si>
  <si>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</si>
  <si>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</si>
  <si>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</si>
  <si>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</si>
  <si>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</si>
  <si>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</si>
  <si>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</si>
  <si>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</si>
  <si>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</si>
  <si>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</si>
  <si>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</si>
  <si>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</si>
  <si>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</si>
  <si>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</si>
  <si>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</si>
  <si>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</si>
  <si>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</si>
  <si>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</si>
  <si>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</si>
  <si>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</si>
  <si>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</si>
  <si>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</si>
  <si>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</si>
  <si>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</si>
  <si>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</si>
  <si>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</si>
  <si>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</si>
  <si>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</si>
  <si>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</si>
  <si>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</si>
  <si>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</si>
  <si>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</si>
  <si>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</si>
  <si>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</si>
  <si>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</si>
  <si>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</si>
  <si>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</si>
  <si>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</si>
  <si>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</si>
  <si>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</si>
  <si>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</si>
  <si>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</si>
  <si>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</si>
  <si>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</si>
  <si>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</si>
  <si>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</si>
  <si>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</si>
  <si>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</si>
  <si>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</si>
  <si>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</si>
  <si>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</si>
  <si>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</si>
  <si>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</si>
  <si>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</si>
  <si>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</si>
  <si>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</si>
  <si>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</si>
  <si>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</si>
  <si>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</si>
  <si>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</si>
  <si>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</si>
  <si>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</si>
  <si>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</si>
  <si>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</si>
  <si>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</si>
  <si>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</si>
  <si>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</si>
  <si>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</si>
  <si>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</si>
  <si>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</si>
  <si>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</si>
  <si>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</si>
  <si>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</si>
  <si>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</si>
  <si>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</si>
  <si>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</si>
  <si>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</si>
  <si>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</si>
  <si>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</si>
  <si>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</si>
  <si>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</si>
  <si>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</si>
  <si>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</si>
  <si>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</si>
  <si>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</si>
  <si>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</si>
  <si>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</si>
  <si>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</si>
  <si>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</si>
  <si>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</si>
  <si>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</si>
  <si>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</si>
  <si>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</si>
  <si>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</si>
  <si>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</si>
  <si>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</si>
  <si>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</si>
  <si>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</si>
  <si>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</si>
  <si>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</si>
  <si>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</si>
  <si>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</si>
  <si>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</si>
  <si>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</si>
  <si>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</si>
  <si>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</si>
  <si>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</si>
  <si>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</si>
  <si>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</si>
  <si>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</si>
  <si>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</si>
  <si>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</si>
  <si>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</si>
  <si>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</si>
  <si>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</si>
  <si>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</si>
  <si>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</si>
  <si>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</si>
  <si>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</si>
  <si>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</si>
  <si>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</si>
  <si>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</si>
  <si>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</si>
  <si>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</si>
  <si>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</si>
  <si>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</si>
  <si>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</si>
  <si>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</si>
  <si>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</si>
  <si>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</si>
  <si>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</si>
  <si>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</si>
  <si>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</si>
  <si>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</si>
  <si>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</si>
  <si>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</si>
  <si>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</si>
  <si>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</si>
  <si>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</si>
  <si>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</si>
  <si>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</si>
  <si>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</si>
  <si>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</si>
  <si>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</si>
  <si>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</si>
  <si>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</si>
  <si>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</si>
  <si>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</si>
  <si>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</si>
  <si>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</si>
  <si>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</si>
  <si>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</si>
  <si>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</si>
  <si>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</si>
  <si>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</si>
  <si>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</si>
  <si>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</si>
  <si>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</si>
  <si>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</si>
  <si>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</si>
  <si>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</si>
  <si>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</si>
  <si>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</si>
  <si>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</si>
  <si>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</si>
  <si>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</si>
  <si>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</si>
  <si>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</si>
  <si>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</si>
  <si>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</si>
  <si>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</si>
  <si>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</si>
  <si>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</si>
  <si>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</si>
  <si>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</si>
  <si>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</si>
  <si>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</si>
  <si>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</si>
  <si>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</si>
  <si>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</si>
  <si>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</si>
  <si>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</si>
  <si>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</si>
  <si>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</si>
  <si>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</si>
  <si>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</si>
  <si>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</si>
  <si>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</si>
  <si>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</si>
  <si>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</si>
  <si>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</si>
  <si>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</si>
  <si>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</si>
  <si>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</si>
  <si>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</si>
  <si>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</si>
  <si>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</si>
  <si>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</si>
  <si>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</si>
  <si>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</si>
  <si>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</si>
  <si>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</si>
  <si>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</si>
  <si>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</si>
  <si>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</si>
  <si>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</si>
  <si>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</si>
  <si>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</si>
  <si>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</si>
  <si>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</si>
  <si>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</si>
  <si>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</si>
  <si>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</si>
  <si>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</si>
  <si>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</si>
  <si>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</si>
  <si>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</si>
  <si>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</si>
  <si>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</si>
  <si>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</si>
  <si>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</si>
  <si>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</si>
  <si>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</si>
  <si>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</si>
  <si>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</si>
  <si>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</si>
  <si>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</si>
  <si>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</si>
  <si>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</si>
  <si>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</si>
  <si>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</si>
  <si>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</si>
  <si>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</si>
  <si>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</si>
  <si>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</si>
  <si>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</si>
  <si>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</si>
  <si>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</si>
  <si>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</si>
  <si>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</si>
  <si>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</si>
  <si>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</si>
  <si>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</si>
  <si>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</si>
  <si>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</si>
  <si>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</si>
  <si>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</si>
  <si>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</si>
  <si>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</si>
  <si>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</si>
  <si>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</si>
  <si>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</si>
  <si>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</si>
  <si>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</si>
  <si>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</si>
  <si>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</si>
  <si>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</si>
  <si>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</si>
  <si>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</si>
  <si>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</si>
  <si>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</si>
  <si>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</si>
  <si>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</si>
  <si>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</si>
  <si>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</si>
  <si>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</si>
  <si>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</si>
  <si>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</si>
  <si>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</si>
  <si>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</si>
  <si>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</si>
  <si>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</si>
  <si>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</si>
  <si>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</si>
  <si>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</si>
  <si>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</si>
  <si>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</si>
  <si>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</si>
  <si>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</si>
  <si>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</si>
  <si>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</si>
  <si>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</si>
  <si>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</si>
  <si>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</si>
  <si>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</si>
  <si>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</si>
  <si>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</si>
  <si>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</si>
  <si>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</si>
  <si>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</si>
  <si>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</si>
  <si>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</si>
  <si>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</si>
  <si>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</si>
  <si>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</si>
  <si>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</si>
  <si>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</si>
  <si>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</si>
  <si>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</si>
  <si>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</si>
  <si>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</si>
  <si>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</si>
  <si>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</si>
  <si>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</si>
  <si>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</si>
  <si>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</si>
  <si>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</si>
  <si>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</si>
  <si>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</si>
  <si>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</si>
  <si>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</si>
  <si>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</si>
  <si>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</si>
  <si>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</si>
  <si>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</si>
  <si>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</si>
  <si>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</si>
  <si>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</si>
  <si>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</si>
  <si>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</si>
  <si>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</si>
  <si>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</si>
  <si>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</si>
  <si>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</si>
  <si>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</si>
  <si>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</si>
  <si>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</si>
  <si>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</si>
  <si>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</si>
  <si>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</si>
  <si>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</si>
  <si>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</si>
  <si>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</si>
  <si>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</si>
  <si>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</si>
  <si>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</si>
  <si>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</si>
  <si>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</si>
  <si>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</si>
  <si>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</si>
  <si>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</si>
  <si>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</si>
  <si>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</si>
  <si>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</si>
  <si>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</si>
  <si>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</si>
  <si>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</si>
  <si>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</si>
  <si>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</si>
  <si>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</si>
  <si>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</si>
  <si>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</si>
  <si>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</si>
  <si>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</si>
  <si>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</si>
  <si>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</si>
  <si>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</si>
  <si>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</si>
  <si>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</si>
  <si>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</si>
  <si>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</si>
  <si>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</si>
  <si>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</si>
  <si>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</si>
  <si>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</si>
  <si>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</si>
  <si>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</si>
  <si>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</si>
  <si>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</si>
  <si>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</si>
  <si>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</si>
  <si>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</si>
  <si>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</si>
  <si>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</si>
  <si>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</si>
  <si>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</si>
  <si>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</si>
  <si>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</si>
  <si>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</si>
  <si>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</si>
  <si>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</si>
  <si>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</si>
  <si>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</si>
  <si>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</si>
  <si>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</si>
  <si>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</si>
  <si>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</si>
  <si>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</si>
  <si>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</si>
  <si>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</si>
  <si>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</si>
  <si>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</si>
  <si>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</si>
  <si>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</si>
  <si>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</si>
  <si>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</si>
  <si>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</si>
  <si>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</si>
  <si>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</si>
  <si>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</si>
  <si>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</si>
  <si>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</si>
  <si>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</si>
  <si>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</si>
  <si>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</si>
  <si>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</si>
  <si>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</si>
  <si>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</si>
  <si>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</si>
  <si>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</si>
  <si>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</si>
  <si>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</si>
  <si>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</si>
  <si>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</si>
  <si>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</si>
  <si>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</si>
  <si>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</si>
  <si>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</si>
  <si>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</si>
  <si>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</si>
  <si>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</si>
  <si>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</si>
  <si>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</si>
  <si>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</si>
  <si>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</si>
  <si>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</si>
  <si>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</si>
  <si>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</si>
  <si>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</si>
  <si>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</si>
  <si>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</si>
  <si>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</si>
  <si>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</si>
  <si>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</si>
  <si>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</si>
  <si>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</si>
  <si>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</si>
  <si>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</si>
  <si>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</si>
  <si>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</si>
  <si>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</si>
  <si>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</si>
  <si>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</si>
  <si>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</si>
  <si>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</si>
  <si>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</si>
  <si>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</si>
  <si>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</si>
  <si>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</si>
  <si>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</si>
  <si>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</si>
  <si>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</si>
  <si>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</si>
  <si>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</si>
  <si>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</si>
  <si>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</si>
  <si>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</si>
  <si>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</si>
  <si>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</si>
  <si>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</si>
  <si>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</si>
  <si>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</si>
  <si>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</si>
  <si>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</si>
  <si>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</si>
  <si>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</si>
  <si>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</si>
  <si>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</si>
  <si>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</si>
  <si>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</si>
  <si>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</si>
  <si>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</si>
  <si>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</si>
  <si>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</si>
  <si>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</si>
  <si>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</si>
  <si>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</si>
  <si>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</si>
  <si>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</si>
  <si>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</si>
  <si>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</si>
  <si>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</si>
  <si>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</si>
  <si>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</si>
  <si>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</si>
  <si>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</si>
  <si>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</si>
  <si>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</si>
  <si>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</si>
  <si>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</si>
  <si>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</si>
  <si>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</si>
  <si>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</si>
  <si>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</si>
  <si>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</si>
  <si>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</si>
  <si>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</si>
  <si>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</si>
  <si>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</si>
  <si>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</si>
  <si>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</si>
  <si>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</si>
  <si>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</si>
  <si>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</si>
  <si>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</si>
  <si>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</si>
  <si>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</si>
  <si>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</si>
  <si>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</si>
  <si>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</si>
  <si>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</si>
  <si>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</si>
  <si>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</si>
  <si>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</si>
  <si>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</si>
  <si>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</si>
  <si>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</si>
  <si>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</si>
  <si>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</si>
  <si>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</si>
  <si>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</si>
  <si>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</si>
  <si>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</si>
  <si>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</si>
  <si>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</si>
  <si>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</si>
  <si>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</si>
  <si>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</si>
  <si>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</si>
  <si>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</si>
  <si>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</si>
  <si>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</si>
  <si>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</si>
  <si>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</si>
  <si>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</si>
  <si>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</si>
  <si>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</si>
  <si>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</si>
  <si>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</si>
  <si>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</si>
  <si>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</si>
  <si>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</si>
  <si>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</si>
  <si>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</si>
  <si>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</si>
  <si>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</si>
  <si>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</si>
  <si>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</si>
  <si>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</si>
  <si>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</si>
  <si>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</si>
  <si>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</si>
  <si>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</si>
  <si>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</si>
  <si>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</si>
  <si>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</si>
  <si>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</si>
  <si>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</si>
  <si>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</si>
  <si>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</si>
  <si>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</si>
  <si>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</si>
  <si>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</si>
  <si>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</si>
  <si>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</si>
  <si>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</si>
  <si>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</si>
  <si>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</si>
  <si>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</si>
  <si>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</si>
  <si>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</si>
  <si>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</si>
  <si>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</si>
  <si>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</si>
  <si>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</si>
  <si>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</si>
  <si>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</si>
  <si>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</si>
  <si>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</si>
  <si>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</si>
  <si>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</si>
  <si>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</si>
  <si>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</si>
  <si>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</si>
  <si>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</si>
  <si>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</si>
  <si>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</si>
  <si>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</si>
  <si>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</si>
  <si>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</si>
  <si>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</si>
  <si>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</si>
  <si>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</si>
  <si>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</si>
  <si>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</si>
  <si>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</si>
  <si>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</si>
  <si>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</si>
  <si>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</si>
  <si>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</si>
  <si>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</si>
  <si>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</si>
  <si>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</si>
  <si>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</si>
  <si>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</si>
  <si>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</si>
  <si>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</si>
  <si>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</si>
  <si>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</si>
  <si>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</si>
  <si>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</si>
  <si>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</si>
  <si>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</si>
  <si>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</si>
  <si>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</si>
  <si>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</si>
  <si>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</si>
  <si>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</si>
  <si>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</si>
  <si>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</si>
  <si>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</si>
  <si>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</si>
  <si>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</si>
  <si>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</si>
  <si>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</si>
  <si>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</si>
  <si>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</si>
  <si>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</si>
  <si>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</si>
  <si>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</si>
  <si>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</si>
  <si>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</si>
  <si>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</si>
  <si>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</si>
  <si>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</si>
  <si>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</si>
  <si>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</si>
  <si>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</si>
  <si>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</si>
  <si>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</si>
  <si>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</si>
  <si>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</si>
  <si>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</si>
  <si>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</si>
  <si>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</si>
  <si>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</si>
  <si>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</si>
  <si>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</si>
  <si>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</si>
  <si>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</si>
  <si>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</si>
  <si>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</si>
  <si>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</si>
  <si>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</si>
  <si>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</si>
  <si>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</si>
  <si>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</si>
  <si>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</si>
  <si>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</si>
  <si>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</si>
  <si>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</si>
  <si>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</si>
  <si>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</si>
  <si>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</si>
  <si>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</si>
  <si>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</si>
  <si>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</si>
  <si>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</si>
  <si>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</si>
  <si>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</si>
  <si>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</si>
  <si>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</si>
  <si>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</si>
  <si>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</si>
  <si>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</si>
  <si>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</si>
  <si>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</si>
  <si>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</si>
  <si>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</si>
  <si>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</si>
  <si>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</si>
  <si>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</si>
  <si>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</si>
  <si>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</si>
  <si>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</si>
  <si>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</si>
  <si>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</si>
  <si>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</si>
  <si>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</si>
  <si>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</si>
  <si>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</si>
  <si>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</si>
  <si>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</si>
  <si>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</si>
  <si>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</si>
  <si>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</si>
  <si>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</si>
  <si>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</si>
  <si>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</si>
  <si>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</si>
  <si>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</si>
  <si>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</si>
  <si>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</si>
  <si>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</si>
  <si>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</si>
  <si>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</si>
  <si>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</si>
  <si>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</si>
  <si>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</si>
  <si>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</si>
  <si>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</si>
  <si>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</si>
  <si>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</si>
  <si>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</si>
  <si>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</si>
  <si>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</si>
  <si>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</si>
  <si>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</si>
  <si>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</si>
  <si>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</si>
  <si>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</si>
  <si>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</si>
  <si>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</si>
  <si>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</si>
  <si>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</si>
  <si>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</si>
  <si>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</si>
  <si>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</si>
  <si>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</si>
  <si>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</si>
  <si>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</si>
  <si>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</si>
  <si>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</si>
  <si>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</si>
  <si>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</si>
  <si>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</si>
  <si>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</si>
  <si>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</si>
  <si>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</si>
  <si>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</si>
  <si>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</si>
  <si>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</si>
  <si>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</si>
  <si>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</si>
  <si>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</si>
  <si>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</si>
  <si>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</si>
  <si>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</si>
  <si>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</si>
  <si>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</si>
  <si>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</si>
  <si>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</si>
  <si>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</si>
  <si>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</si>
  <si>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</si>
  <si>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</si>
  <si>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</si>
  <si>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</si>
  <si>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</si>
  <si>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</si>
  <si>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</si>
  <si>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</si>
  <si>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</si>
  <si>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</si>
  <si>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</si>
  <si>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</si>
  <si>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</si>
  <si>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</si>
  <si>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</si>
  <si>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</si>
  <si>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</si>
  <si>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</si>
  <si>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</si>
  <si>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</si>
  <si>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</si>
  <si>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</si>
  <si>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</si>
  <si>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</si>
  <si>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</si>
  <si>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</si>
  <si>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</si>
  <si>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</si>
  <si>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</si>
  <si>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</si>
  <si>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</si>
  <si>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</si>
  <si>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</si>
  <si>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</si>
  <si>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</si>
  <si>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</si>
  <si>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</si>
  <si>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</si>
  <si>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</si>
  <si>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</si>
  <si>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</si>
  <si>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</si>
  <si>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</si>
  <si>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</si>
  <si>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</si>
  <si>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</si>
  <si>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</si>
  <si>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</si>
  <si>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</si>
  <si>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</si>
  <si>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</si>
  <si>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</si>
  <si>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</si>
  <si>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</si>
  <si>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</si>
  <si>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</si>
  <si>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</si>
  <si>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</si>
  <si>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</si>
  <si>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</si>
  <si>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</si>
  <si>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</si>
  <si>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</si>
  <si>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</si>
  <si>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</si>
  <si>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</si>
  <si>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</si>
  <si>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</si>
  <si>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</si>
  <si>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</si>
  <si>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</si>
  <si>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</si>
  <si>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</si>
  <si>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</si>
  <si>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</si>
  <si>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</si>
  <si>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</si>
  <si>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</si>
  <si>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</si>
  <si>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</si>
  <si>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</si>
  <si>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</si>
  <si>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</si>
  <si>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</si>
  <si>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</si>
  <si>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</si>
  <si>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</si>
  <si>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</si>
  <si>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</si>
  <si>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</si>
  <si>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</si>
  <si>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</si>
  <si>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</si>
  <si>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</si>
  <si>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</si>
  <si>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</si>
  <si>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</si>
  <si>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</si>
  <si>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</si>
  <si>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</si>
  <si>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</si>
  <si>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</si>
  <si>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</si>
  <si>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</si>
  <si>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</si>
  <si>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</si>
  <si>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</si>
  <si>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</si>
  <si>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</si>
  <si>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</si>
  <si>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</si>
  <si>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</si>
  <si>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</si>
  <si>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</si>
  <si>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</si>
  <si>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</si>
  <si>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</si>
  <si>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</si>
  <si>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</si>
  <si>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</si>
  <si>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</si>
  <si>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</si>
  <si>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</si>
  <si>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</si>
  <si>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</si>
  <si>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</si>
  <si>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</si>
  <si>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</si>
  <si>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</si>
  <si>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</si>
  <si>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</si>
  <si>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</si>
  <si>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</si>
  <si>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</si>
  <si>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</si>
  <si>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</si>
  <si>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</si>
  <si>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</si>
  <si>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</si>
  <si>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</si>
  <si>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</si>
  <si>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</si>
  <si>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</si>
  <si>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</si>
  <si>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</si>
  <si>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</si>
  <si>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</si>
  <si>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</si>
  <si>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</si>
  <si>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</si>
  <si>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</si>
  <si>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</si>
  <si>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</si>
  <si>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</si>
  <si>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</si>
  <si>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</si>
  <si>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</si>
  <si>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</si>
  <si>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</si>
  <si>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</si>
  <si>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</si>
  <si>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</si>
  <si>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</si>
  <si>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</si>
  <si>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</si>
  <si>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</si>
  <si>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</si>
  <si>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</si>
  <si>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</si>
  <si>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</si>
  <si>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</si>
  <si>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</si>
  <si>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</si>
  <si>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</si>
  <si>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</si>
  <si>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</si>
  <si>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</si>
  <si>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</si>
  <si>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</si>
  <si>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</si>
  <si>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</si>
  <si>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</si>
  <si>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</si>
  <si>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</si>
  <si>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</si>
  <si>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</si>
  <si>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</si>
  <si>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</si>
  <si>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</si>
  <si>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</si>
  <si>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</si>
  <si>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</si>
  <si>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</si>
  <si>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</si>
  <si>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</si>
  <si>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</si>
  <si>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</si>
  <si>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</si>
  <si>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</si>
  <si>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</si>
  <si>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</si>
  <si>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</si>
  <si>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</si>
  <si>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</si>
  <si>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</si>
  <si>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</si>
  <si>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</si>
  <si>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</si>
  <si>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</si>
  <si>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</si>
  <si>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</si>
  <si>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</si>
  <si>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</si>
  <si>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</si>
  <si>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</si>
  <si>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</si>
  <si>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</si>
  <si>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</si>
  <si>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</si>
  <si>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</si>
  <si>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</si>
  <si>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</si>
  <si>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</si>
  <si>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</si>
  <si>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</si>
  <si>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</si>
  <si>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</si>
  <si>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</si>
  <si>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</si>
  <si>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</si>
  <si>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</si>
  <si>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</si>
  <si>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</si>
  <si>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</si>
  <si>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</si>
  <si>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</si>
  <si>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</si>
  <si>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</si>
  <si>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</si>
  <si>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</si>
  <si>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</si>
  <si>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</si>
  <si>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</si>
  <si>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</si>
  <si>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</si>
  <si>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</si>
  <si>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</si>
  <si>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</si>
  <si>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</si>
  <si>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</si>
  <si>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</si>
  <si>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</si>
  <si>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</si>
  <si>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</si>
  <si>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</si>
  <si>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</si>
  <si>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</si>
  <si>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</si>
  <si>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</si>
  <si>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</si>
  <si>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</si>
  <si>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</si>
  <si>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</si>
  <si>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</si>
  <si>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</si>
  <si>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</si>
  <si>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</si>
  <si>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</si>
  <si>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</si>
  <si>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</si>
  <si>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</si>
  <si>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</si>
  <si>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</si>
  <si>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</si>
  <si>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</si>
  <si>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</si>
  <si>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</si>
  <si>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</si>
  <si>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</si>
  <si>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</si>
  <si>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</si>
  <si>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</si>
  <si>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</si>
  <si>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</si>
  <si>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</si>
  <si>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</si>
  <si>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</si>
  <si>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</si>
  <si>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</si>
  <si>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</si>
  <si>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</si>
  <si>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</si>
  <si>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</si>
  <si>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</si>
  <si>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</si>
  <si>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</si>
  <si>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</si>
  <si>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</si>
  <si>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</si>
  <si>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</si>
  <si>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</si>
  <si>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</si>
  <si>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</si>
  <si>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</si>
  <si>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</si>
  <si>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</si>
  <si>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</si>
  <si>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</si>
  <si>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</si>
  <si>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</si>
  <si>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</si>
  <si>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</si>
  <si>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</si>
  <si>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</si>
  <si>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</si>
  <si>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</si>
  <si>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</si>
  <si>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</si>
  <si>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</si>
  <si>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</si>
  <si>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</si>
  <si>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</si>
  <si>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</si>
  <si>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</si>
  <si>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</si>
  <si>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</si>
  <si>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</si>
  <si>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</si>
  <si>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</si>
  <si>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</si>
  <si>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</si>
  <si>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</si>
  <si>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</si>
  <si>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</si>
  <si>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</si>
  <si>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</si>
  <si>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</si>
  <si>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</si>
  <si>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</si>
  <si>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</si>
  <si>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</si>
  <si>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</si>
  <si>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</si>
  <si>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</si>
  <si>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</si>
  <si>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</si>
  <si>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</si>
  <si>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</si>
  <si>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</si>
  <si>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</si>
  <si>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</si>
  <si>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</si>
  <si>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</si>
  <si>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</si>
  <si>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</si>
  <si>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</si>
  <si>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</si>
  <si>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</si>
  <si>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</si>
  <si>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</si>
  <si>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</si>
  <si>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</si>
  <si>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</si>
  <si>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</si>
  <si>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</si>
  <si>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</si>
  <si>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</si>
  <si>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</si>
  <si>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</si>
  <si>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</si>
  <si>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</si>
  <si>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</si>
  <si>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</si>
  <si>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</si>
  <si>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</si>
  <si>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</si>
  <si>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</si>
  <si>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</si>
  <si>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</si>
  <si>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</si>
  <si>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</si>
  <si>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</si>
  <si>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</si>
  <si>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</si>
  <si>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</si>
  <si>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</si>
  <si>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</si>
  <si>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</si>
  <si>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</si>
  <si>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</si>
  <si>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</si>
  <si>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</si>
  <si>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</si>
  <si>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</si>
  <si>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</si>
  <si>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</si>
  <si>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</si>
  <si>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</si>
  <si>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</si>
  <si>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</si>
  <si>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</si>
  <si>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</si>
  <si>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</si>
  <si>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</si>
  <si>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</si>
  <si>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</si>
  <si>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</si>
  <si>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</si>
  <si>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</si>
  <si>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</si>
  <si>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</si>
  <si>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</si>
  <si>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</si>
  <si>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</si>
  <si>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</si>
  <si>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</si>
  <si>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</si>
  <si>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</si>
  <si>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</si>
  <si>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</si>
  <si>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</si>
  <si>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</si>
  <si>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</si>
  <si>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</si>
  <si>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</si>
  <si>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</si>
  <si>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</si>
  <si>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</si>
  <si>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</si>
  <si>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</si>
  <si>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</si>
  <si>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</si>
  <si>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</si>
  <si>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</si>
  <si>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</si>
  <si>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</si>
  <si>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</si>
  <si>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</si>
  <si>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</si>
  <si>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</si>
  <si>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</si>
  <si>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</si>
  <si>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</si>
  <si>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</si>
  <si>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</si>
  <si>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</si>
  <si>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</si>
  <si>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</si>
  <si>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</si>
  <si>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</si>
  <si>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</si>
  <si>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</si>
  <si>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</si>
  <si>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</si>
  <si>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</si>
  <si>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</si>
  <si>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</si>
  <si>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</si>
  <si>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</si>
  <si>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</si>
  <si>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</si>
  <si>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</si>
  <si>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</si>
  <si>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</si>
  <si>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</si>
  <si>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</si>
  <si>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</si>
  <si>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</si>
  <si>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</si>
  <si>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</si>
  <si>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</si>
  <si>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</si>
  <si>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</si>
  <si>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</si>
  <si>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</si>
  <si>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</si>
  <si>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</si>
  <si>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</si>
  <si>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</si>
  <si>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</si>
  <si>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</si>
  <si>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</si>
  <si>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</si>
  <si>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</si>
  <si>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</si>
  <si>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</si>
  <si>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</si>
  <si>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</si>
  <si>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</si>
  <si>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</si>
  <si>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</si>
  <si>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</si>
  <si>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</si>
  <si>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</si>
  <si>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</si>
  <si>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</si>
  <si>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</si>
  <si>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</si>
  <si>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</si>
  <si>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</si>
  <si>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</si>
  <si>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</si>
  <si>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</si>
  <si>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</si>
  <si>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</si>
  <si>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</si>
  <si>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</si>
  <si>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</si>
  <si>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</si>
  <si>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</si>
  <si>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</si>
  <si>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</si>
  <si>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</si>
  <si>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</si>
  <si>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</si>
  <si>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</si>
  <si>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</si>
  <si>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</si>
  <si>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</si>
  <si>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</si>
  <si>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</si>
  <si>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</si>
  <si>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</si>
  <si>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</si>
  <si>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</si>
  <si>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</si>
  <si>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</si>
  <si>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</si>
  <si>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</si>
  <si>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</si>
  <si>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</si>
  <si>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</si>
  <si>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</si>
  <si>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</si>
  <si>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</si>
  <si>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</si>
  <si>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</si>
  <si>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</si>
  <si>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</si>
  <si>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</si>
  <si>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</si>
  <si>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</si>
  <si>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</si>
  <si>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</si>
  <si>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</si>
  <si>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</si>
  <si>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</si>
  <si>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</si>
  <si>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</si>
  <si>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</si>
  <si>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</si>
  <si>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</si>
  <si>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</si>
  <si>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</si>
  <si>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</si>
  <si>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</si>
  <si>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</si>
  <si>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</si>
  <si>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</si>
  <si>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</si>
  <si>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</si>
  <si>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</si>
  <si>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</si>
  <si>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</si>
  <si>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</si>
  <si>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</si>
  <si>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</si>
  <si>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</si>
  <si>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</si>
  <si>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</si>
  <si>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</si>
  <si>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</si>
  <si>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</si>
  <si>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</si>
  <si>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</si>
  <si>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</si>
  <si>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</si>
  <si>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</si>
  <si>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</si>
  <si>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</si>
  <si>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</si>
  <si>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</si>
  <si>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</si>
  <si>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</si>
  <si>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</si>
  <si>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</si>
  <si>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</si>
  <si>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</si>
  <si>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</si>
  <si>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</si>
  <si>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</si>
  <si>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</si>
  <si>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</si>
  <si>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</si>
  <si>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</si>
  <si>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</si>
  <si>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</si>
  <si>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</si>
  <si>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</si>
  <si>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</si>
  <si>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</si>
  <si>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</si>
  <si>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</si>
  <si>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</si>
  <si>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</si>
  <si>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</si>
  <si>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</si>
  <si>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</si>
  <si>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</si>
  <si>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</si>
  <si>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</si>
  <si>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</si>
  <si>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</si>
  <si>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</si>
  <si>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</si>
  <si>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</si>
  <si>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</si>
  <si>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</si>
  <si>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</si>
  <si>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</si>
  <si>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</si>
  <si>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</si>
  <si>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</si>
  <si>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</si>
  <si>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</si>
  <si>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</si>
  <si>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</si>
  <si>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</si>
  <si>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</si>
  <si>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</si>
  <si>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</si>
  <si>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</si>
  <si>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</si>
  <si>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</si>
  <si>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</si>
  <si>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</si>
  <si>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</si>
  <si>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</si>
  <si>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</si>
  <si>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</si>
  <si>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</si>
  <si>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</si>
  <si>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</si>
  <si>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</si>
  <si>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</si>
  <si>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</si>
  <si>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</si>
  <si>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</si>
  <si>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</si>
  <si>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</si>
  <si>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</si>
  <si>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</si>
  <si>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</si>
  <si>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</si>
  <si>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</si>
  <si>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</si>
  <si>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</si>
  <si>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</si>
  <si>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</si>
  <si>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</si>
  <si>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</si>
  <si>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</si>
  <si>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</si>
  <si>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</si>
  <si>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</si>
  <si>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</si>
  <si>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</si>
  <si>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</si>
  <si>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</si>
  <si>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</si>
  <si>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</si>
  <si>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</si>
  <si>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</si>
  <si>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</si>
  <si>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</si>
  <si>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</si>
  <si>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</si>
  <si>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</si>
  <si>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</si>
  <si>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</si>
  <si>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</si>
  <si>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</si>
  <si>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</si>
  <si>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</si>
  <si>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</si>
  <si>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</si>
  <si>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</si>
  <si>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</si>
  <si>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</si>
  <si>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</si>
  <si>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</si>
  <si>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</si>
  <si>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</si>
  <si>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</si>
  <si>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</si>
  <si>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</si>
  <si>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</si>
  <si>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</si>
  <si>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</si>
  <si>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</si>
  <si>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</si>
  <si>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</si>
  <si>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</si>
  <si>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</si>
  <si>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</si>
  <si>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</si>
  <si>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</si>
  <si>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</si>
  <si>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</si>
  <si>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</si>
  <si>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</si>
  <si>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</si>
  <si>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</si>
  <si>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</si>
  <si>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</si>
  <si>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</si>
  <si>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</si>
  <si>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</si>
  <si>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</si>
  <si>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</si>
  <si>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</si>
  <si>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</si>
  <si>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</si>
  <si>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</si>
  <si>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</si>
  <si>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</si>
  <si>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</si>
  <si>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</si>
  <si>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</si>
  <si>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</si>
  <si>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</si>
  <si>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</si>
  <si>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</si>
  <si>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</si>
  <si>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</si>
  <si>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</si>
  <si>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</si>
  <si>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</si>
  <si>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</si>
  <si>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</si>
  <si>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</si>
  <si>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</si>
  <si>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</si>
  <si>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</si>
  <si>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</si>
  <si>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</si>
  <si>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</si>
  <si>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</si>
  <si>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</si>
  <si>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</si>
  <si>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</si>
  <si>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</si>
  <si>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</si>
  <si>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</si>
  <si>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</si>
  <si>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</si>
  <si>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</si>
  <si>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</si>
  <si>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</si>
  <si>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</si>
  <si>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</si>
  <si>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</si>
  <si>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</si>
  <si>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</si>
  <si>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</si>
  <si>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</si>
  <si>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</si>
  <si>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</si>
  <si>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</si>
  <si>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</si>
  <si>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</si>
  <si>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</si>
  <si>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</si>
  <si>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</si>
  <si>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</si>
  <si>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</si>
  <si>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</si>
  <si>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</si>
  <si>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</si>
  <si>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</si>
  <si>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</si>
  <si>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</si>
  <si>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</si>
  <si>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</si>
  <si>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</si>
  <si>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</si>
  <si>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</si>
  <si>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</si>
  <si>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</si>
  <si>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</si>
  <si>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</si>
  <si>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</si>
  <si>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</si>
  <si>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</si>
  <si>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</si>
  <si>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</si>
  <si>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</si>
  <si>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</si>
  <si>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</si>
  <si>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</si>
  <si>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</si>
  <si>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</si>
  <si>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</si>
  <si>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</si>
  <si>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</si>
  <si>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</si>
  <si>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</si>
  <si>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</si>
  <si>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</si>
  <si>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</si>
  <si>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</si>
  <si>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</si>
  <si>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</si>
  <si>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</si>
  <si>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</si>
  <si>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</si>
  <si>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</si>
  <si>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</si>
  <si>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</si>
  <si>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</si>
  <si>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</si>
  <si>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</si>
  <si>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</si>
  <si>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</si>
  <si>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</si>
  <si>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</si>
  <si>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</si>
  <si>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</si>
  <si>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</si>
  <si>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</si>
  <si>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</si>
  <si>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</si>
  <si>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</si>
  <si>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</si>
  <si>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</si>
  <si>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</si>
  <si>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</si>
  <si>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</si>
  <si>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</si>
  <si>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</si>
  <si>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</si>
  <si>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</si>
  <si>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</si>
  <si>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</si>
  <si>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</si>
  <si>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</si>
  <si>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</si>
  <si>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</si>
  <si>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</si>
  <si>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</si>
  <si>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</si>
  <si>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</si>
  <si>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</si>
  <si>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</si>
  <si>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</si>
  <si>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</si>
  <si>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</si>
  <si>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</si>
  <si>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</si>
  <si>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</si>
  <si>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</si>
  <si>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</si>
  <si>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</si>
  <si>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</si>
  <si>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</si>
  <si>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</si>
  <si>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</si>
  <si>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</si>
  <si>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</si>
  <si>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</si>
  <si>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</si>
  <si>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</si>
  <si>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</si>
  <si>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</si>
  <si>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</si>
  <si>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</si>
  <si>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</si>
  <si>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</si>
  <si>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</si>
  <si>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</si>
  <si>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</si>
  <si>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</si>
  <si>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</si>
  <si>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</si>
  <si>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</si>
  <si>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</si>
  <si>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</si>
  <si>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</si>
  <si>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</si>
  <si>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</si>
  <si>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</si>
  <si>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</si>
  <si>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</si>
  <si>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</si>
  <si>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</si>
  <si>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</si>
  <si>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</si>
  <si>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</si>
  <si>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</si>
  <si>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</si>
  <si>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</si>
  <si>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</si>
  <si>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</si>
  <si>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</si>
  <si>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</si>
  <si>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</si>
  <si>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</si>
  <si>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</si>
  <si>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</si>
  <si>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</si>
  <si>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</si>
  <si>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</si>
  <si>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</si>
  <si>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</si>
  <si>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</si>
  <si>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</si>
  <si>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</si>
  <si>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</si>
  <si>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</si>
  <si>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</si>
  <si>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</si>
  <si>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</si>
  <si>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</si>
  <si>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</si>
  <si>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</si>
  <si>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</si>
  <si>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</si>
  <si>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</si>
  <si>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</si>
  <si>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</si>
  <si>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</si>
  <si>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</si>
  <si>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</si>
  <si>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</si>
  <si>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</si>
  <si>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</si>
  <si>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</si>
  <si>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</si>
  <si>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</si>
  <si>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</si>
  <si>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</si>
  <si>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</si>
  <si>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</si>
  <si>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</si>
  <si>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</si>
  <si>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</si>
  <si>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</si>
  <si>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</si>
  <si>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</si>
  <si>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</si>
  <si>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</si>
  <si>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</si>
  <si>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</si>
  <si>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</si>
  <si>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</si>
  <si>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</si>
  <si>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</si>
  <si>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</si>
  <si>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</si>
  <si>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</si>
  <si>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</si>
  <si>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</si>
  <si>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</si>
  <si>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</si>
  <si>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</si>
  <si>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</si>
  <si>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</si>
  <si>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</si>
  <si>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</si>
  <si>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</si>
  <si>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</si>
  <si>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</si>
  <si>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</si>
  <si>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</si>
  <si>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</si>
  <si>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</si>
  <si>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</si>
  <si>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</si>
  <si>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</si>
  <si>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</si>
  <si>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</si>
  <si>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</si>
  <si>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</si>
  <si>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</si>
  <si>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</si>
  <si>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</si>
  <si>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</si>
  <si>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</si>
  <si>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</si>
  <si>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</si>
  <si>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</si>
  <si>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</si>
  <si>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</si>
  <si>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</si>
  <si>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</si>
  <si>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</si>
  <si>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</si>
  <si>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</si>
  <si>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</si>
  <si>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</si>
  <si>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</si>
  <si>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</si>
  <si>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</si>
  <si>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</si>
  <si>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</si>
  <si>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</si>
  <si>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</si>
  <si>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</si>
  <si>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</si>
  <si>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</si>
  <si>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</si>
  <si>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</si>
  <si>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</si>
  <si>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</si>
  <si>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</si>
  <si>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</si>
  <si>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</si>
  <si>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</si>
  <si>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</si>
  <si>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</si>
  <si>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</si>
  <si>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</si>
  <si>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</si>
  <si>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</si>
  <si>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</si>
  <si>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</si>
  <si>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</si>
  <si>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</si>
  <si>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</si>
  <si>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</si>
  <si>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</si>
  <si>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</si>
  <si>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</si>
  <si>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</si>
  <si>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</si>
  <si>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</si>
  <si>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</si>
  <si>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</si>
  <si>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</si>
  <si>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</si>
  <si>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</si>
  <si>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</si>
  <si>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</si>
  <si>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</si>
  <si>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</si>
  <si>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</si>
  <si>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</si>
  <si>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</si>
  <si>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</si>
  <si>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</si>
  <si>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</si>
  <si>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</si>
  <si>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</si>
  <si>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</si>
  <si>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</si>
  <si>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</si>
  <si>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</si>
  <si>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</si>
  <si>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</si>
  <si>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</si>
  <si>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</si>
  <si>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</si>
  <si>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</si>
  <si>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</si>
  <si>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</si>
  <si>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</si>
  <si>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</si>
  <si>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</si>
  <si>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</si>
  <si>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</si>
  <si>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</si>
  <si>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</si>
  <si>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</si>
  <si>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</si>
  <si>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</si>
  <si>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</si>
  <si>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</si>
  <si>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</si>
  <si>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</si>
  <si>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</si>
  <si>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</si>
  <si>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</si>
  <si>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</si>
  <si>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</si>
  <si>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</si>
  <si>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</si>
  <si>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</si>
  <si>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</si>
  <si>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</si>
  <si>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</si>
  <si>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</si>
  <si>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</si>
  <si>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</si>
  <si>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</si>
  <si>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</si>
  <si>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</si>
  <si>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</si>
  <si>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</si>
  <si>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</si>
  <si>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</si>
  <si>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</si>
  <si>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</si>
  <si>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</si>
  <si>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</si>
  <si>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</si>
  <si>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</si>
  <si>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</si>
  <si>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</si>
  <si>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</si>
  <si>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</si>
  <si>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</si>
  <si>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</si>
  <si>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</si>
  <si>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</si>
  <si>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</si>
  <si>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</si>
  <si>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</si>
  <si>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</si>
  <si>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</si>
  <si>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</si>
  <si>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</si>
  <si>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</si>
  <si>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</si>
  <si>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</si>
  <si>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</si>
  <si>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</si>
  <si>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</si>
  <si>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</si>
  <si>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</si>
  <si>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</si>
  <si>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</si>
  <si>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</si>
  <si>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</si>
  <si>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</si>
  <si>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</si>
  <si>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</si>
  <si>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</si>
  <si>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</si>
  <si>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</si>
  <si>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</si>
  <si>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</si>
  <si>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</si>
  <si>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</si>
  <si>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</si>
  <si>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</si>
  <si>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</si>
  <si>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</si>
  <si>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</si>
  <si>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</si>
  <si>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</si>
  <si>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</si>
  <si>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</si>
  <si>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</si>
  <si>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</si>
  <si>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</si>
  <si>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</si>
  <si>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</si>
  <si>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</si>
  <si>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</si>
  <si>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</si>
  <si>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</si>
  <si>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</si>
  <si>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</si>
  <si>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</si>
  <si>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</si>
  <si>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</si>
  <si>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</si>
  <si>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</si>
  <si>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</si>
  <si>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</si>
  <si>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</si>
  <si>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</si>
  <si>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</si>
  <si>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</si>
  <si>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</si>
  <si>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</si>
  <si>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</si>
  <si>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</si>
  <si>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</si>
  <si>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</si>
  <si>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</si>
  <si>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</si>
  <si>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</si>
  <si>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</si>
  <si>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</si>
  <si>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</si>
  <si>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</si>
  <si>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</si>
  <si>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</si>
  <si>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</si>
  <si>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</si>
  <si>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</si>
  <si>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</si>
  <si>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</si>
  <si>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</si>
  <si>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</si>
  <si>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</si>
  <si>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</si>
  <si>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</si>
  <si>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</si>
  <si>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</si>
  <si>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</si>
  <si>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</si>
  <si>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</si>
  <si>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</si>
  <si>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</si>
  <si>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</si>
  <si>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</si>
  <si>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</si>
  <si>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</si>
  <si>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</si>
  <si>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</si>
  <si>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</si>
  <si>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</si>
  <si>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</si>
  <si>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</si>
  <si>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</si>
  <si>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</si>
  <si>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</si>
  <si>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</si>
  <si>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</si>
  <si>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</si>
  <si>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</si>
  <si>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</si>
  <si>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</si>
  <si>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</si>
  <si>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</si>
  <si>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</si>
  <si>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</si>
  <si>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</si>
  <si>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</si>
  <si>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</si>
  <si>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</si>
  <si>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</si>
  <si>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</si>
  <si>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</si>
  <si>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</si>
  <si>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</si>
  <si>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</si>
  <si>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</si>
  <si>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</si>
  <si>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</si>
  <si>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</si>
  <si>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</si>
  <si>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</si>
  <si>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</si>
  <si>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</si>
  <si>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</si>
  <si>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</si>
  <si>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</si>
  <si>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</si>
  <si>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</si>
  <si>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</si>
  <si>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</si>
  <si>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</si>
  <si>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</si>
  <si>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</si>
  <si>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</si>
  <si>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</si>
  <si>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</si>
  <si>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</si>
  <si>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</si>
  <si>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</si>
  <si>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</si>
  <si>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</si>
  <si>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</si>
  <si>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</si>
  <si>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</si>
  <si>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</si>
  <si>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</si>
  <si>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</si>
  <si>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</si>
  <si>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</si>
  <si>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</si>
  <si>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</si>
  <si>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</si>
  <si>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</si>
  <si>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</si>
  <si>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</si>
  <si>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</si>
  <si>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</si>
  <si>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</si>
  <si>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</si>
  <si>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</si>
  <si>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</si>
  <si>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</si>
  <si>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</si>
  <si>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</si>
  <si>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</si>
  <si>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</si>
  <si>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</si>
  <si>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</si>
  <si>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</si>
  <si>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</si>
  <si>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</si>
  <si>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</si>
  <si>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</si>
  <si>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</si>
  <si>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</si>
  <si>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</si>
  <si>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</si>
  <si>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</si>
  <si>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</si>
  <si>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</si>
  <si>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</si>
  <si>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</si>
  <si>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</si>
  <si>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</si>
  <si>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</si>
  <si>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</si>
  <si>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</si>
  <si>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</si>
  <si>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</si>
  <si>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</si>
  <si>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</si>
  <si>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</si>
  <si>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</si>
  <si>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</si>
  <si>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</si>
  <si>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</si>
  <si>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</si>
  <si>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</si>
  <si>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</si>
  <si>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</si>
  <si>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</si>
  <si>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</si>
  <si>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</si>
  <si>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</si>
  <si>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</si>
  <si>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</si>
  <si>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</si>
  <si>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</si>
  <si>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</si>
  <si>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</si>
  <si>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</si>
  <si>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</si>
  <si>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</si>
  <si>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</si>
  <si>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</si>
  <si>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</si>
  <si>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</si>
  <si>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</si>
  <si>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</si>
  <si>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</si>
  <si>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</si>
  <si>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</si>
  <si>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</si>
  <si>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</si>
  <si>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</si>
  <si>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</si>
  <si>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</si>
  <si>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</si>
  <si>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</si>
  <si>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</si>
  <si>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</si>
  <si>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</si>
  <si>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</si>
  <si>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</si>
  <si>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</si>
  <si>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</si>
  <si>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</si>
  <si>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</si>
  <si>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</si>
  <si>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</si>
  <si>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</si>
  <si>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</si>
  <si>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</si>
  <si>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</si>
  <si>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</si>
  <si>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</si>
  <si>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</si>
  <si>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</si>
  <si>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</si>
  <si>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</si>
  <si>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</si>
  <si>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</si>
  <si>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</si>
  <si>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</si>
  <si>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</si>
  <si>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</si>
  <si>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</si>
  <si>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</si>
  <si>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</si>
  <si>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</si>
  <si>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</si>
  <si>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</si>
  <si>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</si>
  <si>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</si>
  <si>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</si>
  <si>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</si>
  <si>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</si>
  <si>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</si>
  <si>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</si>
  <si>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</si>
  <si>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</si>
  <si>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</si>
  <si>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</si>
  <si>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</si>
  <si>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</si>
  <si>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</si>
  <si>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</si>
  <si>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</si>
  <si>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</si>
  <si>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</si>
  <si>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</si>
  <si>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</si>
  <si>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</si>
  <si>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</si>
  <si>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</si>
  <si>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</si>
  <si>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</si>
  <si>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</si>
  <si>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</si>
  <si>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</si>
  <si>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</si>
  <si>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</si>
  <si>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</si>
  <si>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</si>
  <si>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</si>
  <si>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</si>
  <si>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</si>
  <si>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</si>
  <si>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</si>
  <si>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</si>
  <si>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</si>
  <si>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</si>
  <si>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</si>
  <si>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</si>
  <si>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</si>
  <si>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</si>
  <si>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</si>
  <si>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</si>
  <si>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</si>
  <si>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</si>
  <si>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</si>
  <si>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</si>
  <si>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</si>
  <si>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</si>
  <si>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</si>
  <si>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</si>
  <si>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</si>
  <si>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</si>
  <si>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</si>
  <si>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</si>
  <si>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</si>
  <si>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</si>
  <si>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</si>
  <si>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</si>
  <si>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</si>
  <si>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</si>
  <si>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</si>
  <si>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</si>
  <si>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</si>
  <si>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</si>
  <si>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</si>
  <si>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</si>
  <si>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</si>
  <si>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</si>
  <si>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</si>
  <si>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</si>
  <si>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</si>
  <si>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</si>
  <si>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</si>
  <si>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</si>
  <si>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</si>
  <si>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</si>
  <si>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</si>
  <si>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</si>
  <si>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</si>
  <si>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</si>
  <si>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</si>
  <si>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</si>
  <si>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</si>
  <si>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</si>
  <si>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</si>
  <si>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</si>
  <si>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</si>
  <si>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</si>
  <si>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</si>
  <si>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</si>
  <si>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</si>
  <si>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</si>
  <si>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</si>
  <si>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</si>
  <si>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</si>
  <si>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</si>
  <si>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</si>
  <si>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</si>
  <si>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</si>
  <si>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</si>
  <si>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</si>
  <si>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</si>
  <si>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</si>
  <si>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</si>
  <si>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</si>
  <si>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</si>
  <si>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</si>
  <si>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</si>
  <si>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</si>
  <si>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</si>
  <si>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</si>
  <si>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</si>
  <si>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</si>
  <si>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</si>
  <si>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</si>
  <si>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</si>
  <si>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</si>
  <si>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</si>
  <si>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</si>
  <si>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</si>
  <si>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</si>
  <si>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</si>
  <si>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</si>
  <si>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</si>
  <si>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</si>
  <si>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</si>
  <si>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</si>
  <si>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</si>
  <si>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</si>
  <si>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</si>
  <si>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</si>
  <si>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</si>
  <si>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</si>
  <si>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</si>
  <si>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</si>
  <si>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</si>
  <si>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</si>
  <si>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</si>
  <si>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</si>
  <si>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</si>
  <si>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</si>
  <si>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</si>
  <si>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</si>
  <si>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</si>
  <si>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</si>
  <si>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</si>
  <si>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</si>
  <si>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</si>
  <si>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</si>
  <si>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</si>
  <si>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</si>
  <si>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</si>
  <si>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</si>
  <si>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</si>
  <si>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</si>
  <si>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</si>
  <si>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</si>
  <si>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</si>
  <si>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</si>
  <si>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</si>
  <si>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</si>
  <si>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</si>
  <si>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</si>
  <si>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</si>
  <si>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</si>
  <si>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</si>
  <si>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</si>
  <si>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</si>
  <si>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</si>
  <si>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</si>
  <si>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</si>
  <si>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</si>
  <si>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</si>
  <si>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</si>
  <si>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</si>
  <si>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</si>
  <si>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</si>
  <si>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</si>
  <si>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</si>
  <si>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</si>
  <si>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</si>
  <si>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</si>
  <si>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</si>
  <si>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</si>
  <si>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</si>
  <si>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</si>
  <si>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</si>
  <si>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</si>
  <si>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</si>
  <si>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</si>
  <si>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</si>
  <si>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</si>
  <si>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</si>
  <si>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</si>
  <si>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</si>
  <si>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</si>
  <si>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</si>
  <si>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</si>
  <si>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</si>
  <si>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</si>
  <si>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</si>
  <si>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</si>
  <si>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</si>
  <si>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</si>
  <si>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</si>
  <si>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</si>
  <si>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</si>
  <si>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</si>
  <si>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</si>
  <si>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</si>
  <si>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</si>
  <si>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</si>
  <si>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</si>
  <si>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</si>
  <si>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</si>
  <si>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</si>
  <si>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</si>
  <si>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</si>
  <si>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</si>
  <si>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</si>
  <si>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</si>
  <si>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</si>
  <si>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</si>
  <si>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</si>
  <si>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</si>
  <si>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</si>
  <si>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</si>
  <si>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</si>
  <si>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</si>
  <si>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</si>
  <si>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</si>
  <si>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</si>
  <si>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</si>
  <si>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</si>
  <si>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</si>
  <si>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</si>
  <si>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</si>
  <si>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</si>
  <si>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</si>
  <si>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</si>
  <si>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</si>
  <si>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</si>
  <si>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</si>
  <si>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</si>
  <si>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</si>
  <si>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</si>
  <si>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</si>
  <si>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</si>
  <si>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</si>
  <si>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</si>
  <si>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</si>
  <si>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</si>
  <si>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</si>
  <si>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</si>
  <si>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</si>
  <si>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</si>
  <si>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</si>
  <si>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</si>
  <si>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</si>
  <si>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</si>
  <si>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</si>
  <si>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</si>
  <si>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</si>
  <si>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</si>
  <si>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</si>
  <si>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</si>
  <si>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</si>
  <si>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</si>
  <si>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</si>
  <si>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</si>
  <si>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</si>
  <si>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</si>
  <si>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</si>
  <si>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</si>
  <si>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</si>
  <si>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</si>
  <si>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</si>
  <si>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</si>
  <si>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</si>
  <si>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</si>
  <si>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</si>
  <si>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</si>
  <si>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</si>
  <si>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</si>
  <si>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</si>
  <si>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</si>
  <si>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</si>
  <si>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</si>
  <si>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</si>
  <si>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</si>
  <si>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</si>
  <si>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</si>
  <si>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</si>
  <si>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</si>
  <si>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</si>
  <si>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</si>
  <si>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</si>
  <si>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</si>
  <si>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</si>
  <si>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</si>
  <si>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</si>
  <si>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</si>
  <si>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</si>
  <si>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</si>
  <si>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</si>
  <si>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</si>
  <si>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</si>
  <si>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</si>
  <si>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</si>
  <si>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</si>
  <si>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</si>
  <si>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</si>
  <si>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</si>
  <si>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</si>
  <si>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</si>
  <si>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</si>
  <si>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</si>
  <si>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</si>
  <si>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</si>
  <si>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</si>
  <si>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</si>
  <si>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</si>
  <si>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</si>
  <si>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</si>
  <si>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</si>
  <si>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</si>
  <si>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</si>
  <si>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</si>
  <si>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</si>
  <si>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</si>
  <si>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</si>
  <si>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</si>
  <si>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</si>
  <si>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</si>
  <si>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</si>
  <si>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</si>
  <si>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</si>
  <si>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</si>
  <si>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</si>
  <si>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</si>
  <si>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</si>
  <si>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</si>
  <si>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</si>
  <si>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</si>
  <si>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</si>
  <si>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</si>
  <si>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</si>
  <si>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</si>
  <si>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</si>
  <si>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</si>
  <si>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</si>
  <si>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</si>
  <si>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</si>
  <si>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</si>
  <si>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</si>
  <si>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</si>
  <si>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</si>
  <si>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</si>
  <si>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</si>
  <si>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</si>
  <si>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</si>
  <si>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</si>
  <si>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</si>
  <si>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</si>
  <si>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</si>
  <si>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</si>
  <si>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</si>
  <si>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</si>
  <si>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</si>
  <si>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</si>
  <si>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</si>
  <si>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</si>
  <si>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</si>
  <si>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</si>
  <si>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</si>
  <si>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</si>
  <si>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</si>
  <si>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</si>
  <si>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</si>
  <si>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</si>
  <si>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</si>
  <si>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</si>
  <si>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</si>
  <si>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</si>
  <si>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</si>
  <si>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</si>
  <si>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</si>
  <si>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</si>
  <si>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</si>
  <si>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</si>
  <si>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</si>
  <si>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</si>
  <si>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</si>
  <si>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</si>
  <si>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</si>
  <si>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</si>
  <si>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</si>
  <si>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</si>
  <si>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</si>
  <si>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</si>
  <si>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</si>
  <si>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</si>
  <si>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</si>
  <si>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</si>
  <si>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</si>
  <si>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</si>
  <si>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</si>
  <si>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</si>
  <si>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</si>
  <si>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</si>
  <si>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</si>
  <si>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</si>
  <si>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</si>
  <si>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</si>
  <si>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</si>
  <si>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</si>
  <si>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</si>
  <si>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</si>
  <si>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</si>
  <si>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</si>
  <si>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</si>
  <si>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</si>
  <si>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</si>
  <si>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</si>
  <si>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</si>
  <si>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</si>
  <si>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</si>
  <si>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</si>
  <si>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</si>
  <si>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</si>
  <si>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</si>
  <si>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</si>
  <si>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</si>
  <si>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</si>
  <si>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</si>
  <si>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</si>
  <si>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</si>
  <si>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</si>
  <si>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</si>
  <si>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</si>
  <si>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</si>
  <si>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</si>
  <si>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</si>
  <si>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</si>
  <si>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</si>
  <si>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</si>
  <si>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</si>
  <si>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</si>
  <si>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</si>
  <si>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</si>
  <si>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</si>
  <si>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</si>
  <si>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</si>
  <si>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</si>
  <si>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</si>
  <si>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</si>
  <si>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</si>
  <si>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</si>
  <si>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</si>
  <si>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</si>
  <si>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</si>
  <si>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</si>
  <si>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</si>
  <si>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</si>
  <si>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</si>
  <si>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</si>
  <si>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</si>
  <si>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</si>
  <si>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</si>
  <si>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</si>
  <si>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</si>
  <si>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</si>
  <si>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</si>
  <si>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</si>
  <si>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</si>
  <si>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</si>
  <si>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</si>
  <si>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</si>
  <si>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</si>
  <si>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</si>
  <si>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</si>
  <si>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</si>
  <si>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</si>
  <si>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</si>
  <si>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</si>
  <si>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</si>
  <si>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</si>
  <si>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</si>
  <si>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</si>
  <si>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</si>
  <si>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</si>
  <si>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</si>
  <si>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</si>
  <si>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</si>
  <si>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</si>
  <si>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</si>
  <si>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</si>
  <si>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</si>
  <si>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</si>
  <si>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</si>
  <si>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</si>
  <si>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</si>
  <si>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</si>
  <si>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</si>
  <si>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</si>
  <si>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</si>
  <si>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</si>
  <si>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</si>
  <si>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</si>
  <si>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</si>
  <si>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</si>
  <si>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</si>
  <si>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</si>
  <si>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</si>
  <si>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</si>
  <si>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</si>
  <si>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</si>
  <si>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</si>
  <si>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</si>
  <si>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</si>
  <si>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</si>
  <si>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</si>
  <si>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</si>
  <si>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</si>
  <si>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</si>
  <si>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</si>
  <si>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</si>
  <si>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</si>
  <si>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</si>
  <si>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</si>
  <si>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</si>
  <si>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</si>
  <si>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</si>
  <si>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</si>
  <si>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</si>
  <si>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</si>
  <si>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</si>
  <si>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</si>
  <si>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</si>
  <si>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</si>
  <si>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</si>
  <si>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</si>
  <si>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</si>
  <si>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</si>
  <si>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</si>
  <si>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</si>
  <si>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</si>
  <si>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</si>
  <si>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</si>
  <si>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</si>
  <si>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</si>
  <si>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</si>
  <si>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</si>
  <si>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</si>
  <si>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</si>
  <si>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</si>
  <si>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</si>
  <si>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</si>
  <si>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</si>
  <si>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</si>
  <si>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</si>
  <si>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</si>
  <si>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</si>
  <si>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</si>
  <si>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</si>
  <si>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</si>
  <si>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</si>
  <si>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</si>
  <si>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</si>
  <si>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</si>
  <si>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</si>
  <si>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</si>
  <si>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</si>
  <si>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</si>
  <si>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</si>
  <si>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</si>
  <si>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</si>
  <si>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</si>
  <si>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</si>
  <si>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</si>
  <si>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</si>
  <si>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</si>
  <si>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</si>
  <si>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</si>
  <si>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</si>
  <si>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</si>
  <si>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</si>
  <si>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</si>
  <si>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</si>
  <si>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</si>
  <si>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</si>
  <si>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</si>
  <si>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</si>
  <si>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</si>
  <si>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</si>
  <si>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</si>
  <si>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</si>
  <si>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</si>
  <si>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</si>
  <si>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</si>
  <si>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</si>
  <si>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</si>
  <si>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</si>
  <si>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</si>
  <si>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</si>
  <si>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</si>
  <si>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</si>
  <si>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</si>
  <si>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</si>
  <si>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</si>
  <si>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</si>
  <si>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</si>
  <si>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</si>
  <si>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</si>
  <si>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</si>
  <si>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</si>
  <si>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</si>
  <si>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</si>
  <si>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</si>
  <si>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</si>
  <si>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</si>
  <si>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</si>
  <si>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</si>
  <si>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</si>
  <si>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</si>
  <si>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</si>
  <si>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</si>
  <si>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</si>
  <si>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</si>
  <si>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</si>
  <si>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</si>
  <si>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</si>
  <si>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</si>
  <si>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</si>
  <si>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</si>
  <si>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</si>
  <si>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</si>
  <si>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</si>
  <si>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</si>
  <si>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</si>
  <si>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</si>
  <si>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</si>
  <si>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</si>
  <si>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</si>
  <si>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</si>
  <si>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</si>
  <si>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</si>
  <si>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</si>
  <si>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</si>
  <si>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</si>
  <si>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</si>
  <si>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</si>
  <si>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</si>
  <si>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</si>
  <si>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</si>
  <si>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</si>
  <si>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</si>
  <si>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</si>
  <si>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</si>
  <si>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</si>
  <si>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</si>
  <si>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</si>
  <si>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</si>
  <si>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</si>
  <si>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</si>
  <si>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</si>
  <si>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</si>
  <si>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</si>
  <si>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</si>
  <si>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</si>
  <si>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</si>
  <si>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</si>
  <si>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</si>
  <si>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</si>
  <si>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</si>
  <si>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</si>
  <si>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</si>
  <si>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</si>
  <si>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</si>
  <si>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</si>
  <si>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</si>
  <si>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</si>
  <si>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</si>
  <si>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</si>
  <si>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</si>
  <si>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</si>
  <si>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</si>
  <si>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</si>
  <si>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</si>
  <si>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</si>
  <si>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</si>
  <si>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</si>
  <si>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</si>
  <si>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</si>
  <si>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</si>
  <si>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</si>
  <si>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</si>
  <si>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</si>
  <si>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</si>
  <si>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</si>
  <si>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</si>
  <si>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</si>
  <si>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</si>
  <si>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</si>
  <si>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</si>
  <si>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</si>
  <si>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</si>
  <si>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</si>
  <si>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</si>
  <si>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</si>
  <si>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</si>
  <si>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</si>
  <si>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</si>
  <si>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</si>
  <si>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</si>
  <si>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</si>
  <si>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</si>
  <si>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</si>
  <si>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</si>
  <si>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</si>
  <si>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</si>
  <si>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</si>
  <si>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</si>
  <si>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</si>
  <si>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</si>
  <si>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</si>
  <si>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</si>
  <si>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</si>
  <si>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</si>
  <si>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</si>
  <si>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</si>
  <si>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</si>
  <si>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</si>
  <si>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</si>
  <si>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</si>
  <si>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</si>
  <si>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</si>
  <si>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</si>
  <si>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</si>
  <si>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</si>
  <si>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</si>
  <si>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</si>
  <si>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</si>
  <si>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</si>
  <si>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</si>
  <si>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</si>
  <si>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</si>
  <si>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</si>
  <si>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</si>
  <si>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</si>
  <si>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</si>
  <si>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</si>
  <si>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</si>
  <si>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</si>
  <si>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</si>
  <si>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</si>
  <si>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</si>
  <si>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</si>
  <si>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</si>
  <si>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</si>
  <si>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</si>
  <si>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</si>
  <si>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</si>
  <si>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</si>
  <si>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</si>
  <si>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</si>
  <si>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</si>
  <si>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</si>
  <si>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</si>
  <si>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</si>
  <si>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</si>
  <si>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</si>
  <si>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</si>
  <si>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</si>
  <si>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</si>
  <si>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</si>
  <si>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</si>
  <si>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</si>
  <si>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</si>
  <si>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</si>
  <si>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</si>
  <si>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</si>
  <si>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</si>
  <si>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</si>
  <si>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</si>
  <si>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</si>
  <si>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</si>
  <si>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</si>
  <si>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</si>
  <si>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</si>
  <si>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</si>
  <si>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</si>
  <si>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</si>
  <si>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</si>
  <si>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</si>
  <si>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</si>
  <si>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</si>
  <si>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</si>
  <si>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</si>
  <si>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</si>
  <si>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</si>
  <si>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</si>
  <si>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</si>
  <si>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</si>
  <si>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</si>
  <si>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</si>
  <si>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</si>
  <si>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</si>
  <si>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</si>
  <si>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</si>
  <si>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</si>
  <si>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</si>
  <si>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</si>
  <si>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</si>
  <si>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</si>
  <si>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</si>
  <si>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</si>
  <si>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</si>
  <si>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</si>
  <si>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</si>
  <si>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</si>
  <si>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</si>
  <si>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</si>
  <si>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</si>
  <si>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</si>
  <si>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</si>
  <si>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</si>
  <si>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</si>
  <si>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</si>
  <si>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</si>
  <si>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</si>
  <si>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</si>
  <si>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</si>
  <si>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</si>
  <si>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</si>
  <si>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</si>
  <si>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</si>
  <si>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</si>
  <si>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</si>
  <si>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</si>
  <si>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</si>
  <si>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</si>
  <si>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</si>
  <si>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</si>
  <si>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</si>
  <si>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</si>
  <si>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</si>
  <si>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</si>
  <si>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</si>
  <si>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</si>
  <si>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</si>
  <si>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</si>
  <si>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</si>
  <si>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</si>
  <si>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</si>
  <si>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</si>
  <si>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</si>
  <si>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</si>
  <si>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</si>
  <si>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</si>
  <si>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</si>
  <si>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</si>
  <si>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</si>
  <si>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</si>
  <si>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</si>
  <si>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</si>
  <si>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</si>
  <si>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</si>
  <si>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</si>
  <si>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</si>
  <si>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</si>
  <si>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</si>
  <si>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</si>
  <si>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</si>
  <si>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</si>
  <si>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</si>
  <si>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</si>
  <si>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</si>
  <si>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</si>
  <si>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</si>
  <si>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</si>
  <si>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</si>
  <si>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</si>
  <si>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</si>
  <si>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</si>
  <si>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</si>
  <si>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</si>
  <si>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</si>
  <si>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</si>
  <si>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</si>
  <si>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</si>
  <si>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</si>
  <si>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</si>
  <si>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</si>
  <si>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</si>
  <si>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</si>
  <si>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</si>
  <si>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</si>
  <si>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</si>
  <si>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</si>
  <si>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</si>
  <si>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</si>
  <si>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</si>
  <si>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</si>
  <si>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</si>
  <si>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</si>
  <si>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</si>
  <si>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</si>
  <si>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</si>
  <si>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</si>
  <si>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</si>
  <si>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</si>
  <si>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</si>
  <si>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</si>
  <si>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</si>
  <si>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</si>
  <si>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</si>
  <si>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</si>
  <si>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</si>
  <si>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</si>
  <si>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</si>
  <si>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</si>
  <si>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</si>
  <si>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</si>
  <si>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</si>
  <si>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</si>
  <si>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</si>
  <si>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</si>
  <si>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</si>
  <si>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</si>
  <si>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</si>
  <si>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</si>
  <si>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</si>
  <si>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</si>
  <si>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</si>
  <si>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</si>
  <si>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</si>
  <si>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</si>
  <si>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</si>
  <si>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</si>
  <si>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</si>
  <si>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</si>
  <si>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</si>
  <si>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</si>
  <si>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</si>
  <si>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</si>
  <si>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</si>
  <si>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</si>
  <si>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</si>
  <si>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</si>
  <si>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</si>
  <si>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</si>
  <si>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</si>
  <si>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</si>
  <si>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</si>
  <si>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</si>
  <si>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</si>
  <si>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</si>
  <si>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</si>
  <si>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</si>
  <si>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</si>
  <si>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</si>
  <si>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</si>
  <si>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</si>
  <si>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</si>
  <si>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</si>
  <si>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</si>
  <si>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</si>
  <si>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</si>
  <si>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</si>
  <si>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</si>
  <si>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</si>
  <si>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</si>
  <si>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</si>
  <si>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</si>
  <si>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</si>
  <si>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</si>
  <si>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</si>
  <si>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</si>
  <si>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</si>
  <si>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</si>
  <si>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</si>
  <si>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</si>
  <si>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</si>
  <si>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</si>
  <si>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</si>
  <si>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</si>
  <si>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</si>
  <si>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</si>
  <si>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</si>
  <si>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</si>
  <si>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</si>
  <si>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</si>
  <si>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</si>
  <si>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</si>
  <si>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</si>
  <si>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</si>
  <si>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</si>
  <si>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</si>
  <si>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</si>
  <si>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</si>
  <si>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</si>
  <si>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</si>
  <si>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</si>
  <si>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</si>
  <si>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</si>
  <si>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</si>
  <si>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</si>
  <si>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</si>
  <si>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</si>
  <si>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</si>
  <si>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</si>
  <si>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</si>
  <si>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</si>
  <si>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</si>
  <si>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</si>
  <si>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</si>
  <si>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</si>
  <si>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</si>
  <si>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</si>
  <si>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</si>
  <si>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</si>
  <si>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</si>
  <si>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</si>
  <si>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</si>
  <si>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</si>
  <si>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</si>
  <si>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</si>
  <si>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</si>
  <si>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</si>
  <si>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</si>
  <si>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</si>
  <si>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</si>
  <si>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</si>
  <si>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</si>
  <si>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</si>
  <si>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</si>
  <si>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</si>
  <si>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</si>
  <si>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</si>
  <si>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</si>
  <si>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</si>
  <si>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</si>
  <si>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</si>
  <si>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</si>
  <si>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</si>
  <si>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</si>
  <si>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</si>
  <si>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</si>
  <si>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</si>
  <si>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</si>
  <si>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</si>
  <si>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</si>
  <si>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</si>
  <si>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</si>
  <si>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</si>
  <si>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</si>
  <si>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</si>
  <si>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</si>
  <si>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</si>
  <si>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</si>
  <si>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</si>
  <si>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</si>
  <si>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</si>
  <si>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</si>
  <si>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</si>
  <si>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</si>
  <si>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</si>
  <si>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</si>
  <si>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</si>
  <si>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</si>
  <si>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</si>
  <si>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</si>
  <si>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</si>
  <si>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</si>
  <si>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</si>
  <si>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</si>
  <si>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</si>
  <si>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</si>
  <si>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</si>
  <si>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</si>
  <si>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</si>
  <si>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</si>
  <si>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</si>
  <si>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</si>
  <si>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</si>
  <si>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</si>
  <si>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</si>
  <si>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</si>
  <si>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</si>
  <si>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</si>
  <si>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</si>
  <si>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</si>
  <si>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</si>
  <si>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</si>
  <si>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</si>
  <si>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</si>
  <si>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</si>
  <si>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</si>
  <si>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</si>
  <si>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</si>
  <si>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</si>
  <si>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</si>
  <si>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</si>
  <si>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</si>
  <si>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</si>
  <si>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</si>
  <si>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</si>
  <si>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</si>
  <si>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</si>
  <si>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</si>
  <si>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</si>
  <si>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</si>
  <si>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</si>
  <si>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</si>
  <si>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</si>
  <si>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</si>
  <si>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</si>
  <si>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</si>
  <si>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</si>
  <si>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</si>
  <si>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</si>
  <si>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</si>
  <si>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</si>
  <si>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</si>
  <si>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</si>
  <si>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</si>
  <si>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</si>
  <si>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</si>
  <si>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</si>
  <si>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</si>
  <si>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</si>
  <si>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</si>
  <si>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</si>
  <si>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</si>
  <si>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</si>
  <si>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</si>
  <si>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</si>
  <si>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</si>
  <si>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</si>
  <si>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</si>
  <si>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</si>
  <si>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</si>
  <si>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</si>
  <si>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</si>
  <si>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</si>
  <si>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</si>
  <si>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</si>
  <si>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</si>
  <si>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</si>
  <si>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</si>
  <si>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</si>
  <si>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</si>
  <si>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</si>
  <si>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</si>
  <si>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</si>
  <si>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</si>
  <si>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</si>
  <si>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</si>
  <si>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</si>
  <si>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</si>
  <si>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</si>
  <si>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</si>
  <si>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</si>
  <si>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</si>
  <si>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</si>
  <si>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</si>
  <si>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</si>
  <si>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</si>
  <si>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</si>
  <si>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</si>
  <si>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</si>
  <si>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</si>
  <si>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</si>
  <si>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</si>
  <si>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</si>
  <si>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</si>
  <si>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</si>
  <si>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</si>
  <si>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</si>
  <si>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</si>
  <si>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</si>
  <si>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</si>
  <si>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</si>
  <si>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</si>
  <si>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</si>
  <si>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</si>
  <si>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</si>
  <si>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</si>
  <si>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</si>
  <si>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</si>
  <si>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</si>
  <si>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</si>
  <si>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</si>
  <si>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</si>
  <si>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</si>
  <si>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</si>
  <si>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</si>
  <si>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</si>
  <si>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</si>
  <si>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</si>
  <si>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</si>
  <si>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</si>
  <si>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</si>
  <si>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</si>
  <si>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</si>
  <si>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</si>
  <si>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</si>
  <si>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</si>
  <si>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</si>
  <si>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</si>
  <si>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</si>
  <si>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</si>
  <si>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</si>
  <si>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</si>
  <si>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</si>
  <si>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</si>
  <si>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</si>
  <si>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</si>
  <si>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</si>
  <si>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</si>
  <si>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</si>
  <si>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</si>
  <si>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</si>
  <si>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</si>
  <si>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</si>
  <si>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</si>
  <si>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</si>
  <si>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</si>
  <si>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</si>
  <si>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</si>
  <si>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</si>
  <si>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</si>
  <si>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</si>
  <si>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</si>
  <si>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</si>
  <si>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</si>
  <si>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</si>
  <si>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</si>
  <si>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</si>
  <si>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</si>
  <si>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</si>
  <si>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</si>
  <si>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</si>
  <si>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</si>
  <si>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</si>
  <si>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</si>
  <si>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</si>
  <si>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</si>
  <si>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</si>
  <si>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</si>
  <si>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</si>
  <si>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</si>
  <si>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</si>
  <si>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</si>
  <si>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</si>
  <si>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</si>
  <si>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</si>
  <si>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</si>
  <si>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</si>
  <si>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</si>
  <si>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</si>
  <si>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</si>
  <si>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</si>
  <si>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</si>
  <si>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</si>
  <si>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</si>
  <si>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</si>
  <si>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</si>
  <si>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</si>
  <si>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</si>
  <si>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</si>
  <si>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</si>
  <si>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</si>
  <si>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</si>
  <si>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</si>
  <si>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</si>
  <si>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</si>
  <si>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</si>
  <si>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</si>
  <si>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</si>
  <si>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</si>
  <si>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</si>
  <si>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</si>
  <si>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</si>
  <si>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</si>
  <si>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</si>
  <si>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</si>
  <si>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</si>
  <si>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</si>
  <si>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</si>
  <si>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</si>
  <si>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</si>
  <si>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</si>
  <si>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</si>
  <si>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</si>
  <si>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</si>
  <si>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</si>
  <si>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</si>
  <si>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</si>
  <si>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</si>
  <si>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</si>
  <si>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</si>
  <si>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</si>
  <si>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</si>
  <si>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</si>
  <si>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</si>
  <si>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</si>
  <si>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</si>
  <si>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</si>
  <si>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</si>
  <si>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</si>
  <si>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</si>
  <si>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</si>
  <si>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</si>
  <si>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</si>
  <si>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</si>
  <si>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</si>
  <si>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</si>
  <si>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</si>
  <si>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</si>
  <si>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</si>
  <si>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</si>
  <si>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</si>
  <si>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</si>
  <si>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</si>
  <si>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</si>
  <si>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</si>
  <si>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</si>
  <si>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</si>
  <si>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</si>
  <si>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</si>
  <si>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</si>
  <si>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</si>
  <si>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</si>
  <si>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</si>
  <si>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</si>
  <si>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</si>
  <si>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</si>
  <si>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</si>
  <si>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</si>
  <si>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</si>
  <si>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</si>
  <si>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</si>
  <si>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</si>
  <si>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</si>
  <si>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</si>
  <si>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</si>
  <si>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</si>
  <si>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</si>
  <si>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</si>
  <si>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</si>
  <si>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</si>
  <si>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</si>
  <si>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</si>
  <si>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</si>
  <si>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</si>
  <si>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</si>
  <si>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</si>
  <si>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</si>
  <si>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</si>
  <si>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</si>
  <si>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</si>
  <si>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</si>
  <si>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</si>
  <si>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</si>
  <si>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</si>
  <si>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</si>
  <si>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</si>
  <si>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</si>
  <si>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</si>
  <si>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</si>
  <si>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</si>
  <si>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</si>
  <si>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</si>
  <si>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</si>
  <si>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</si>
  <si>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</si>
  <si>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</si>
  <si>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</si>
  <si>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</si>
  <si>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</si>
  <si>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</si>
  <si>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</si>
  <si>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</si>
  <si>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</si>
  <si>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</si>
  <si>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</si>
  <si>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</si>
  <si>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</si>
  <si>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</si>
  <si>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</si>
  <si>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</si>
  <si>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</si>
  <si>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</si>
  <si>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</si>
  <si>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</si>
  <si>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</si>
  <si>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</si>
  <si>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</si>
  <si>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</si>
  <si>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</si>
  <si>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</si>
  <si>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</si>
  <si>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</si>
  <si>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</si>
  <si>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</si>
  <si>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</si>
  <si>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</si>
  <si>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</si>
  <si>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</si>
  <si>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</si>
  <si>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</si>
  <si>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</si>
  <si>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</si>
  <si>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</si>
  <si>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</si>
  <si>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</si>
  <si>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</si>
  <si>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</si>
  <si>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</si>
  <si>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</si>
  <si>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</si>
  <si>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</si>
  <si>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</si>
  <si>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</si>
  <si>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</si>
  <si>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</si>
  <si>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</si>
  <si>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</si>
  <si>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</si>
  <si>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</si>
  <si>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</si>
  <si>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</si>
  <si>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</si>
  <si>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</si>
  <si>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</si>
  <si>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</si>
  <si>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</si>
  <si>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</si>
  <si>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</si>
  <si>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</si>
  <si>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</si>
  <si>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</si>
  <si>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</si>
  <si>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</si>
  <si>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</si>
  <si>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</si>
  <si>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</si>
  <si>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</si>
  <si>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</si>
  <si>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</si>
  <si>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</si>
  <si>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</si>
  <si>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</si>
  <si>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</si>
  <si>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</si>
  <si>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</si>
  <si>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</si>
  <si>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</si>
  <si>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</si>
  <si>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</si>
  <si>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</si>
  <si>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</si>
  <si>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</si>
  <si>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</si>
  <si>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</si>
  <si>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</si>
  <si>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</si>
  <si>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</si>
  <si>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</si>
  <si>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</si>
  <si>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</si>
  <si>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</si>
  <si>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</si>
  <si>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</si>
  <si>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</si>
  <si>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</si>
  <si>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</si>
  <si>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</si>
  <si>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</si>
  <si>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</si>
  <si>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</si>
  <si>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</si>
  <si>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</si>
  <si>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</si>
  <si>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</si>
  <si>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</si>
  <si>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</si>
  <si>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</si>
  <si>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</si>
  <si>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</si>
  <si>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</si>
  <si>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</si>
  <si>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</si>
  <si>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</si>
  <si>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</si>
  <si>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</si>
  <si>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</si>
  <si>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</si>
  <si>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</si>
  <si>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</si>
  <si>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</si>
  <si>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</si>
  <si>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</si>
  <si>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</si>
  <si>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</si>
  <si>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</si>
  <si>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</si>
  <si>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</si>
  <si>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</si>
  <si>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</si>
  <si>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</si>
  <si>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</si>
  <si>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</si>
  <si>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</si>
  <si>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</si>
  <si>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</si>
  <si>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</si>
  <si>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</si>
  <si>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</si>
  <si>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</si>
  <si>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</si>
  <si>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</si>
  <si>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</si>
  <si>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</si>
  <si>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</si>
  <si>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</si>
  <si>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</si>
  <si>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</si>
  <si>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</si>
  <si>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</si>
  <si>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</si>
  <si>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</si>
  <si>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</si>
  <si>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</si>
  <si>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</si>
  <si>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</si>
  <si>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</si>
  <si>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</si>
  <si>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</si>
  <si>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</si>
  <si>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</si>
  <si>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</si>
  <si>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</si>
  <si>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</si>
  <si>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</si>
  <si>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</si>
  <si>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</si>
  <si>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</si>
  <si>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</si>
  <si>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</si>
  <si>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</si>
  <si>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</si>
  <si>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</si>
  <si>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</si>
  <si>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</si>
  <si>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</si>
  <si>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</si>
  <si>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</si>
  <si>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</si>
  <si>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</si>
  <si>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</si>
  <si>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</si>
  <si>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</si>
  <si>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</si>
  <si>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</si>
  <si>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</si>
  <si>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</si>
  <si>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</si>
  <si>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</si>
  <si>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</si>
  <si>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</si>
  <si>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</si>
  <si>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</si>
  <si>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</si>
  <si>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</si>
  <si>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</si>
  <si>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</si>
  <si>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</si>
  <si>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</si>
  <si>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</si>
  <si>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</si>
  <si>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</si>
  <si>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</si>
  <si>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</si>
  <si>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</si>
  <si>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</si>
  <si>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</si>
  <si>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</si>
  <si>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</si>
  <si>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</si>
  <si>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</si>
  <si>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</si>
  <si>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</si>
  <si>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</si>
  <si>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</si>
  <si>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</si>
  <si>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</si>
  <si>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</si>
  <si>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</si>
  <si>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</si>
  <si>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</si>
  <si>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</si>
  <si>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</si>
  <si>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</si>
  <si>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</si>
  <si>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</si>
  <si>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</si>
  <si>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</si>
  <si>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</si>
  <si>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</si>
  <si>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</si>
  <si>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</si>
  <si>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</si>
  <si>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</si>
  <si>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</si>
  <si>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</si>
  <si>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</si>
  <si>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</si>
  <si>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</si>
  <si>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</si>
  <si>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</si>
  <si>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</si>
  <si>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</si>
  <si>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</si>
  <si>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</si>
  <si>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</si>
  <si>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</si>
  <si>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</si>
  <si>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</si>
  <si>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</si>
  <si>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</si>
  <si>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</si>
  <si>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</si>
  <si>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</si>
  <si>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</si>
  <si>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</si>
  <si>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</si>
  <si>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</si>
  <si>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</si>
  <si>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</si>
  <si>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</si>
  <si>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</si>
  <si>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</si>
  <si>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</si>
  <si>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</si>
  <si>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</si>
  <si>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</si>
  <si>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</si>
  <si>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</si>
  <si>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</si>
  <si>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</si>
  <si>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</si>
  <si>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</si>
  <si>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</si>
  <si>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</si>
  <si>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</si>
  <si>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</si>
  <si>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</si>
  <si>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</si>
  <si>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</si>
  <si>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</si>
  <si>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</si>
  <si>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</si>
  <si>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</si>
  <si>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</si>
  <si>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</si>
  <si>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</si>
  <si>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</si>
  <si>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</si>
  <si>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</si>
  <si>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</si>
  <si>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</si>
  <si>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</si>
  <si>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</si>
  <si>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</si>
  <si>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</si>
  <si>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</si>
  <si>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</si>
  <si>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</si>
  <si>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</si>
  <si>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</si>
  <si>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</si>
  <si>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</si>
  <si>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</si>
  <si>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</si>
  <si>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</si>
  <si>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</si>
  <si>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</si>
  <si>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</si>
  <si>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</si>
  <si>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</si>
  <si>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</si>
  <si>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</si>
  <si>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</si>
  <si>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</si>
  <si>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</si>
  <si>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</si>
  <si>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</si>
  <si>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</si>
  <si>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</si>
  <si>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</si>
  <si>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</si>
  <si>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</si>
  <si>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</si>
  <si>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</si>
  <si>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</si>
  <si>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</si>
  <si>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</si>
  <si>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</si>
  <si>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</si>
  <si>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</si>
  <si>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</si>
  <si>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</si>
  <si>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</si>
  <si>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</si>
  <si>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</si>
  <si>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</si>
  <si>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</si>
  <si>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</si>
  <si>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</si>
  <si>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</si>
  <si>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</si>
  <si>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</si>
  <si>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</si>
  <si>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</si>
  <si>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</si>
  <si>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</si>
  <si>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</si>
  <si>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</si>
  <si>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</si>
  <si>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</si>
  <si>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</si>
  <si>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</si>
  <si>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</si>
  <si>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</si>
  <si>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</si>
  <si>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</si>
  <si>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</si>
  <si>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</si>
  <si>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</si>
  <si>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</si>
  <si>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</si>
  <si>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</si>
  <si>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</si>
  <si>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</si>
  <si>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</si>
  <si>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</si>
  <si>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</si>
  <si>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</si>
  <si>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</si>
  <si>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</si>
  <si>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</si>
  <si>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</si>
  <si>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</si>
  <si>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</si>
  <si>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</si>
  <si>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</si>
  <si>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</si>
  <si>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</si>
  <si>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</si>
  <si>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</si>
  <si>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</si>
  <si>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</si>
  <si>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</si>
  <si>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</si>
  <si>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</si>
  <si>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</si>
  <si>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</si>
  <si>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</si>
  <si>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</si>
  <si>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</si>
  <si>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</si>
  <si>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</si>
  <si>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</si>
  <si>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</si>
  <si>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</si>
  <si>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</si>
  <si>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</si>
  <si>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</si>
  <si>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</si>
  <si>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</si>
  <si>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</si>
  <si>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</si>
  <si>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</si>
  <si>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</si>
  <si>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</si>
  <si>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</si>
  <si>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</si>
  <si>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</si>
  <si>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</si>
  <si>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</si>
  <si>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</si>
  <si>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</si>
  <si>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</si>
  <si>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</si>
  <si>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</si>
  <si>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</si>
  <si>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</si>
  <si>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</si>
  <si>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</si>
  <si>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</si>
  <si>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</si>
  <si>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</si>
  <si>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</si>
  <si>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</si>
  <si>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</si>
  <si>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</si>
  <si>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</si>
  <si>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</si>
  <si>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</si>
  <si>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</si>
  <si>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</si>
  <si>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</si>
  <si>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</si>
  <si>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</si>
  <si>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</si>
  <si>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</si>
  <si>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</si>
  <si>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</si>
  <si>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</si>
  <si>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</si>
  <si>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</si>
  <si>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</si>
  <si>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</si>
  <si>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</si>
  <si>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</si>
  <si>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</si>
  <si>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</si>
  <si>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</si>
  <si>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</si>
  <si>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</si>
  <si>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</si>
  <si>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</si>
  <si>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</si>
  <si>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</si>
  <si>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</si>
  <si>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</si>
  <si>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</si>
  <si>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</si>
  <si>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</si>
  <si>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</si>
  <si>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</si>
  <si>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</si>
  <si>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</si>
  <si>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</si>
  <si>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</si>
  <si>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</si>
  <si>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</si>
  <si>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</si>
  <si>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</si>
  <si>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</si>
  <si>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</si>
  <si>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</si>
  <si>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</si>
  <si>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</si>
  <si>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</si>
  <si>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</si>
  <si>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</si>
  <si>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</si>
  <si>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</si>
  <si>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</si>
  <si>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</si>
  <si>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</si>
  <si>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</si>
  <si>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</si>
  <si>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</si>
  <si>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</si>
  <si>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</si>
  <si>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</si>
  <si>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</si>
  <si>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</si>
  <si>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</si>
  <si>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</si>
  <si>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</si>
  <si>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</si>
  <si>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</si>
  <si>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</si>
  <si>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</si>
  <si>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</si>
  <si>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</si>
  <si>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</si>
  <si>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</si>
  <si>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</si>
  <si>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</si>
  <si>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</si>
  <si>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</si>
  <si>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</si>
  <si>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</si>
  <si>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</si>
  <si>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</si>
  <si>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</si>
  <si>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</si>
  <si>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</si>
  <si>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</si>
  <si>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</si>
  <si>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</si>
  <si>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</si>
  <si>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</si>
  <si>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</si>
  <si>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</si>
  <si>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</si>
  <si>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</si>
  <si>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</si>
  <si>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</si>
  <si>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</si>
  <si>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</si>
  <si>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</si>
  <si>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</si>
  <si>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</si>
  <si>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</si>
  <si>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</si>
  <si>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</si>
  <si>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</si>
  <si>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</si>
  <si>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</si>
  <si>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</si>
  <si>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</si>
  <si>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</si>
  <si>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</si>
  <si>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</si>
  <si>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</si>
  <si>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</si>
  <si>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</si>
  <si>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</si>
  <si>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</si>
  <si>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</si>
  <si>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</si>
  <si>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</si>
  <si>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</si>
  <si>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</si>
  <si>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</si>
  <si>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</si>
  <si>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</si>
  <si>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</si>
  <si>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</si>
  <si>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</si>
  <si>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</si>
  <si>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</si>
  <si>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</si>
  <si>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</si>
  <si>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</si>
  <si>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</si>
  <si>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</si>
  <si>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</si>
  <si>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</si>
  <si>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</si>
  <si>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</si>
  <si>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</si>
  <si>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</si>
  <si>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</si>
  <si>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</si>
  <si>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</si>
  <si>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</si>
  <si>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</si>
  <si>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</si>
  <si>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</si>
  <si>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</si>
  <si>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</si>
  <si>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</si>
  <si>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</si>
  <si>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</si>
  <si>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</si>
  <si>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</si>
  <si>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</si>
  <si>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</si>
  <si>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</si>
  <si>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</si>
  <si>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</si>
  <si>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</si>
  <si>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</si>
  <si>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</si>
  <si>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</si>
  <si>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</si>
  <si>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</si>
  <si>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</si>
  <si>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</si>
  <si>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</si>
  <si>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</si>
  <si>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</si>
  <si>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</si>
  <si>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</si>
  <si>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</si>
  <si>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</si>
  <si>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</si>
  <si>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</si>
  <si>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</si>
  <si>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</si>
  <si>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</si>
  <si>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</si>
  <si>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</si>
  <si>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</si>
  <si>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</si>
  <si>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</si>
  <si>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</si>
  <si>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</si>
  <si>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</si>
  <si>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</si>
  <si>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</si>
  <si>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</si>
  <si>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</si>
  <si>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</si>
  <si>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</si>
  <si>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</si>
  <si>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</si>
  <si>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</si>
  <si>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</si>
  <si>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</si>
  <si>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</si>
  <si>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</si>
  <si>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</si>
  <si>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</si>
  <si>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</si>
  <si>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</si>
  <si>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</si>
  <si>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</si>
  <si>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</si>
  <si>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</si>
  <si>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</si>
  <si>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</si>
  <si>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</si>
  <si>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</si>
  <si>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</si>
  <si>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</si>
  <si>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</si>
  <si>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</si>
  <si>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</si>
  <si>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</si>
  <si>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</si>
  <si>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</si>
  <si>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</si>
  <si>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</si>
  <si>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</si>
  <si>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</si>
  <si>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</si>
  <si>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</si>
  <si>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</si>
  <si>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</si>
  <si>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</si>
  <si>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</si>
  <si>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</si>
  <si>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</si>
  <si>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</si>
  <si>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</si>
  <si>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</si>
  <si>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</si>
  <si>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</si>
  <si>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</si>
  <si>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</si>
  <si>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</si>
  <si>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</si>
  <si>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</si>
  <si>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</si>
  <si>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</si>
  <si>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</si>
  <si>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</si>
  <si>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</si>
  <si>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</si>
  <si>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</si>
  <si>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</si>
  <si>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</si>
  <si>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</si>
  <si>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</si>
  <si>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</si>
  <si>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</si>
  <si>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</si>
  <si>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</si>
  <si>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</si>
  <si>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</si>
  <si>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</si>
  <si>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</si>
  <si>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</si>
  <si>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</si>
  <si>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</si>
  <si>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</si>
  <si>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</si>
  <si>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</si>
  <si>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</si>
  <si>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</si>
  <si>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</si>
  <si>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</si>
  <si>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</si>
  <si>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</si>
  <si>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</si>
  <si>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</si>
  <si>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</si>
  <si>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</si>
  <si>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</si>
  <si>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</si>
  <si>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</si>
  <si>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</si>
  <si>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</si>
  <si>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</si>
  <si>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</si>
  <si>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</si>
  <si>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</si>
  <si>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</si>
  <si>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</si>
  <si>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</si>
  <si>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</si>
  <si>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</si>
  <si>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</si>
  <si>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</si>
  <si>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</si>
  <si>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</si>
  <si>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</si>
  <si>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</si>
  <si>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</si>
  <si>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</si>
  <si>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</si>
  <si>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</si>
  <si>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</si>
  <si>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</si>
  <si>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</si>
  <si>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</si>
  <si>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</si>
  <si>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</si>
  <si>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</si>
  <si>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</si>
  <si>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</si>
  <si>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</si>
  <si>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</si>
  <si>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</si>
  <si>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</si>
  <si>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</si>
  <si>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</si>
  <si>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</si>
  <si>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</si>
  <si>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</si>
  <si>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</si>
  <si>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</si>
  <si>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</si>
  <si>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</si>
  <si>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</si>
  <si>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</si>
  <si>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</si>
  <si>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</si>
  <si>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</si>
  <si>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</si>
  <si>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</si>
  <si>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</si>
  <si>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</si>
  <si>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</si>
  <si>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</si>
  <si>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</si>
  <si>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</si>
  <si>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</si>
  <si>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</si>
  <si>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</si>
  <si>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</si>
  <si>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</si>
  <si>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</si>
  <si>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</si>
  <si>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</si>
  <si>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</si>
  <si>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</si>
  <si>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</si>
  <si>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</si>
  <si>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</si>
  <si>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</si>
  <si>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</si>
  <si>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</si>
  <si>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</si>
  <si>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</si>
  <si>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</si>
  <si>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</si>
  <si>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</si>
  <si>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</si>
  <si>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</si>
  <si>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</si>
  <si>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</si>
  <si>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</si>
  <si>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</si>
  <si>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</si>
  <si>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</si>
  <si>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</si>
  <si>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</si>
  <si>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</si>
  <si>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</si>
  <si>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</si>
  <si>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</si>
  <si>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</si>
  <si>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</si>
  <si>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</si>
  <si>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</si>
  <si>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</si>
  <si>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</si>
  <si>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</si>
  <si>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</si>
  <si>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</si>
  <si>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</si>
  <si>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</si>
  <si>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</si>
  <si>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</si>
  <si>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</si>
  <si>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</si>
  <si>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</si>
  <si>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</si>
  <si>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</si>
  <si>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</si>
  <si>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</si>
  <si>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</si>
  <si>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</si>
  <si>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</si>
  <si>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</si>
  <si>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</si>
  <si>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</si>
  <si>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</si>
  <si>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</si>
  <si>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</si>
  <si>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</si>
  <si>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</si>
  <si>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</si>
  <si>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</si>
  <si>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</si>
  <si>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</si>
  <si>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</si>
  <si>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</si>
  <si>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</si>
  <si>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</si>
  <si>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</si>
  <si>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</si>
  <si>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</si>
  <si>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</si>
  <si>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</si>
  <si>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</si>
  <si>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</si>
  <si>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</si>
  <si>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</si>
  <si>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</si>
  <si>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</si>
  <si>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</si>
  <si>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</si>
  <si>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</si>
  <si>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</si>
  <si>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</si>
  <si>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</si>
  <si>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</si>
  <si>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</si>
  <si>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</si>
  <si>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</si>
  <si>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</si>
  <si>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</si>
  <si>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</si>
  <si>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</si>
  <si>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</si>
  <si>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</si>
  <si>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</si>
  <si>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</si>
  <si>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</si>
  <si>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</si>
  <si>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</si>
  <si>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</si>
  <si>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</si>
  <si>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</si>
  <si>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</si>
  <si>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</si>
  <si>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</si>
  <si>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</si>
  <si>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</si>
  <si>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</si>
  <si>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</si>
  <si>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</si>
  <si>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</si>
  <si>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</si>
  <si>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</si>
  <si>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</si>
  <si>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</si>
  <si>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</si>
  <si>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</si>
  <si>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</si>
  <si>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</si>
  <si>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</si>
  <si>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</si>
  <si>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</si>
  <si>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</si>
  <si>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</si>
  <si>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</si>
  <si>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</si>
  <si>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</si>
  <si>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</si>
  <si>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</si>
  <si>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</si>
  <si>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</si>
  <si>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</si>
  <si>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</si>
  <si>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</si>
  <si>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</si>
  <si>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</si>
  <si>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</si>
  <si>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</si>
  <si>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</si>
  <si>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</si>
  <si>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</si>
  <si>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</si>
  <si>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</si>
  <si>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</si>
  <si>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</si>
  <si>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</si>
  <si>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</si>
  <si>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</si>
  <si>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</si>
  <si>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</si>
  <si>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</si>
  <si>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</si>
  <si>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</si>
  <si>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</si>
  <si>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</si>
  <si>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</si>
  <si>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</si>
  <si>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</si>
  <si>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</si>
  <si>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</si>
  <si>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</si>
  <si>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</si>
  <si>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</si>
  <si>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</si>
  <si>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</si>
  <si>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</si>
  <si>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</si>
  <si>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</si>
  <si>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</si>
  <si>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</si>
  <si>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</si>
  <si>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</si>
  <si>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</si>
  <si>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</si>
  <si>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</si>
  <si>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</si>
  <si>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</si>
  <si>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</si>
  <si>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</si>
  <si>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</si>
  <si>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</si>
  <si>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</si>
  <si>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</si>
  <si>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</si>
  <si>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</si>
  <si>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</si>
  <si>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</si>
  <si>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</si>
  <si>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</si>
  <si>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</si>
  <si>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</si>
  <si>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</si>
  <si>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</si>
  <si>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</si>
  <si>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</si>
  <si>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</si>
  <si>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</si>
  <si>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</si>
  <si>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</si>
  <si>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</si>
  <si>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</si>
  <si>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</si>
  <si>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</si>
  <si>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</si>
  <si>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</si>
  <si>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</si>
  <si>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</si>
  <si>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</si>
  <si>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</si>
  <si>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</si>
  <si>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</si>
  <si>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</si>
  <si>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</si>
  <si>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</si>
  <si>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</si>
  <si>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</si>
  <si>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</si>
  <si>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</si>
  <si>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</si>
  <si>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</si>
  <si>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</si>
  <si>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</si>
  <si>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</si>
  <si>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</si>
  <si>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</si>
  <si>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</si>
  <si>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</si>
  <si>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</si>
  <si>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</si>
  <si>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</si>
  <si>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</si>
  <si>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</si>
  <si>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</si>
  <si>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</si>
  <si>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</si>
  <si>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</si>
  <si>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</si>
  <si>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</si>
  <si>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</si>
  <si>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</si>
  <si>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</si>
  <si>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</si>
  <si>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</si>
  <si>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</si>
  <si>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</si>
  <si>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</si>
  <si>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</si>
  <si>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</si>
  <si>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</si>
  <si>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</si>
  <si>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</si>
  <si>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</si>
  <si>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</si>
  <si>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</si>
  <si>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</si>
  <si>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</si>
  <si>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</si>
  <si>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</si>
  <si>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</si>
  <si>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</si>
  <si>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</si>
  <si>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</si>
  <si>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</si>
  <si>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</si>
  <si>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</si>
  <si>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</si>
  <si>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</si>
  <si>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</si>
  <si>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</si>
  <si>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</si>
  <si>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</si>
  <si>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</si>
  <si>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</si>
  <si>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</si>
  <si>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</si>
  <si>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</si>
  <si>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</si>
  <si>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</si>
  <si>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</si>
  <si>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</si>
  <si>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</si>
  <si>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</si>
  <si>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</si>
  <si>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</si>
  <si>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</si>
  <si>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</si>
  <si>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</si>
  <si>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</si>
  <si>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</si>
  <si>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</si>
  <si>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</si>
  <si>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</si>
  <si>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</si>
  <si>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</si>
  <si>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</si>
  <si>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</si>
  <si>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</si>
  <si>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</si>
  <si>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</si>
  <si>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</si>
  <si>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</si>
  <si>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</si>
  <si>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</si>
  <si>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</si>
  <si>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</si>
  <si>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</si>
  <si>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</si>
  <si>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</si>
  <si>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</si>
  <si>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</si>
  <si>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</si>
  <si>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</si>
  <si>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</si>
  <si>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</si>
  <si>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</si>
  <si>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</si>
  <si>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</si>
  <si>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</si>
  <si>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</si>
  <si>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</si>
  <si>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</si>
  <si>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</si>
  <si>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</si>
  <si>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</si>
  <si>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</si>
  <si>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</si>
  <si>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</si>
  <si>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</si>
  <si>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</si>
  <si>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</si>
  <si>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</si>
  <si>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</si>
  <si>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</si>
  <si>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</si>
  <si>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</si>
  <si>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</si>
  <si>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</si>
  <si>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</si>
  <si>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</si>
  <si>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</si>
  <si>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</si>
  <si>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</si>
  <si>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</si>
  <si>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</si>
  <si>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</si>
  <si>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</si>
  <si>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</si>
  <si>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</si>
  <si>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</si>
  <si>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</si>
  <si>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</si>
  <si>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</si>
  <si>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</si>
  <si>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</si>
  <si>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</si>
  <si>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</si>
  <si>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</si>
  <si>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</si>
  <si>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</si>
  <si>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</si>
  <si>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</si>
  <si>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</si>
  <si>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</si>
  <si>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</si>
  <si>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</si>
  <si>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</si>
  <si>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</si>
  <si>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</si>
  <si>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</si>
  <si>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</si>
  <si>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</si>
  <si>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</si>
  <si>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</si>
  <si>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</si>
  <si>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</si>
  <si>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</si>
  <si>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</si>
  <si>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</si>
  <si>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</si>
  <si>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</si>
  <si>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</si>
  <si>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</si>
  <si>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</si>
  <si>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</si>
  <si>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</si>
  <si>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</si>
  <si>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</si>
  <si>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</si>
  <si>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</si>
  <si>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</si>
  <si>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</si>
  <si>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</si>
  <si>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</si>
  <si>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</si>
  <si>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</si>
  <si>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</si>
  <si>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</si>
  <si>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</si>
  <si>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</si>
  <si>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</si>
  <si>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</si>
  <si>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</si>
  <si>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</si>
  <si>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</si>
  <si>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</si>
  <si>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</si>
  <si>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</si>
  <si>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</si>
  <si>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</si>
  <si>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</si>
  <si>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</si>
  <si>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</si>
  <si>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</si>
  <si>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</si>
  <si>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</si>
  <si>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</si>
  <si>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</si>
  <si>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</si>
  <si>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</si>
  <si>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</si>
  <si>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</si>
  <si>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</si>
  <si>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</si>
  <si>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</si>
  <si>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</si>
  <si>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</si>
  <si>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</si>
  <si>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</si>
  <si>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</si>
  <si>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</si>
  <si>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</si>
  <si>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</si>
  <si>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</si>
  <si>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</si>
  <si>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</si>
  <si>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</si>
  <si>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</si>
  <si>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</si>
  <si>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</si>
  <si>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</si>
  <si>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</si>
  <si>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</si>
  <si>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</si>
  <si>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</si>
  <si>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</si>
  <si>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</si>
  <si>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</si>
  <si>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</si>
  <si>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</si>
  <si>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</si>
  <si>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</si>
  <si>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</si>
  <si>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</si>
  <si>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</si>
  <si>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</si>
  <si>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</si>
  <si>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</si>
  <si>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</si>
  <si>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</si>
  <si>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</si>
  <si>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</si>
  <si>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</si>
  <si>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</si>
  <si>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</si>
  <si>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</si>
  <si>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</si>
  <si>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</si>
  <si>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</si>
  <si>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</si>
  <si>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</si>
  <si>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</si>
  <si>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</si>
  <si>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</si>
  <si>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</si>
  <si>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</si>
  <si>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</si>
  <si>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</si>
  <si>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</si>
  <si>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</si>
  <si>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</si>
  <si>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</si>
  <si>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</si>
  <si>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</si>
  <si>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</si>
  <si>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</si>
  <si>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</si>
  <si>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</si>
  <si>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</si>
  <si>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</si>
  <si>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</si>
  <si>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</si>
  <si>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</si>
  <si>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</si>
  <si>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</si>
  <si>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</si>
  <si>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</si>
  <si>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</si>
  <si>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</si>
  <si>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</si>
  <si>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</si>
  <si>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</si>
  <si>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</si>
  <si>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</si>
  <si>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</si>
  <si>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</si>
  <si>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</si>
  <si>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</si>
  <si>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</si>
  <si>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</si>
  <si>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</si>
  <si>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</si>
  <si>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</si>
  <si>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</si>
  <si>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</si>
  <si>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</si>
  <si>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</si>
  <si>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</si>
  <si>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</si>
  <si>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</si>
  <si>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</si>
  <si>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</si>
  <si>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</si>
  <si>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</si>
  <si>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</si>
  <si>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</si>
  <si>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</si>
  <si>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</si>
  <si>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</si>
  <si>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</si>
  <si>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</si>
  <si>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</si>
  <si>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</si>
  <si>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</si>
  <si>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</si>
  <si>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</si>
  <si>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</si>
  <si>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</si>
  <si>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</si>
  <si>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</si>
  <si>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</si>
  <si>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</si>
  <si>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</si>
  <si>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</si>
  <si>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</si>
  <si>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</si>
  <si>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</si>
  <si>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</si>
  <si>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</si>
  <si>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</si>
  <si>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</si>
  <si>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</si>
  <si>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</si>
  <si>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</si>
  <si>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</si>
  <si>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</si>
  <si>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</si>
  <si>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</si>
  <si>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</si>
  <si>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</si>
  <si>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</si>
  <si>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</si>
  <si>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</si>
  <si>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</si>
  <si>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</si>
  <si>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</si>
  <si>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</si>
  <si>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</si>
  <si>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</si>
  <si>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</si>
  <si>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</si>
  <si>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</si>
  <si>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</si>
  <si>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</si>
  <si>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</si>
  <si>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</si>
  <si>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</si>
  <si>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</si>
  <si>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</si>
  <si>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</si>
  <si>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</si>
  <si>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</si>
  <si>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</si>
  <si>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</si>
  <si>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</si>
  <si>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</si>
  <si>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</si>
  <si>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</si>
  <si>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</si>
  <si>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</si>
  <si>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</si>
  <si>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</si>
  <si>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</si>
  <si>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</si>
  <si>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</si>
  <si>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</si>
  <si>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</si>
  <si>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</si>
  <si>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</si>
  <si>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</si>
  <si>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</si>
  <si>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</si>
  <si>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</si>
  <si>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</si>
  <si>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</si>
  <si>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</si>
  <si>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</si>
  <si>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</si>
  <si>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</si>
  <si>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</si>
  <si>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</si>
  <si>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</si>
  <si>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</si>
  <si>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</si>
  <si>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</si>
  <si>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</si>
  <si>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</si>
  <si>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</si>
  <si>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</si>
  <si>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</si>
  <si>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</si>
  <si>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</si>
  <si>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</si>
  <si>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</si>
  <si>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</si>
  <si>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</si>
  <si>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</si>
  <si>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</si>
  <si>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</si>
  <si>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</si>
  <si>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</si>
  <si>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</si>
  <si>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</si>
  <si>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</si>
  <si>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</si>
  <si>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</si>
  <si>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</si>
  <si>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</si>
  <si>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</si>
  <si>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</si>
  <si>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</si>
  <si>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</si>
  <si>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</si>
  <si>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</si>
  <si>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</si>
  <si>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</si>
  <si>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</si>
  <si>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</si>
  <si>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</si>
  <si>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</si>
  <si>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</si>
  <si>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</si>
  <si>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</si>
  <si>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</si>
  <si>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</si>
  <si>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</si>
  <si>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</si>
  <si>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</si>
  <si>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</si>
  <si>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</si>
  <si>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</si>
  <si>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</si>
  <si>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</si>
  <si>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</si>
  <si>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</si>
  <si>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</si>
  <si>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</si>
  <si>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</si>
  <si>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</si>
  <si>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</si>
  <si>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</si>
  <si>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</si>
  <si>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</si>
  <si>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</si>
  <si>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</si>
  <si>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</si>
  <si>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</si>
  <si>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</si>
  <si>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</si>
  <si>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</si>
  <si>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</si>
  <si>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</si>
  <si>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</si>
  <si>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</si>
  <si>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</si>
  <si>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</si>
  <si>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</si>
  <si>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</si>
  <si>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</si>
  <si>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</si>
  <si>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</si>
  <si>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</si>
  <si>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</si>
  <si>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</si>
  <si>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</si>
  <si>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</si>
  <si>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</si>
  <si>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</si>
  <si>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</si>
  <si>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</si>
  <si>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</si>
  <si>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</si>
  <si>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</si>
  <si>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</si>
  <si>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</si>
  <si>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</si>
  <si>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</si>
  <si>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</si>
  <si>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</si>
  <si>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</si>
  <si>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</si>
  <si>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</si>
  <si>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</si>
  <si>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</si>
  <si>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</si>
  <si>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</si>
  <si>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</si>
  <si>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</si>
  <si>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</si>
  <si>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</si>
  <si>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</si>
  <si>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</si>
  <si>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</si>
  <si>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</si>
  <si>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</si>
  <si>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</si>
  <si>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</si>
  <si>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</si>
  <si>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</si>
  <si>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</si>
  <si>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</si>
  <si>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</si>
  <si>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</si>
  <si>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</si>
  <si>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</si>
  <si>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</si>
  <si>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</si>
  <si>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</si>
  <si>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</si>
  <si>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</si>
  <si>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</si>
  <si>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</si>
  <si>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</si>
  <si>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</si>
  <si>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</si>
  <si>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</si>
  <si>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</si>
  <si>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</si>
  <si>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</si>
  <si>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</si>
  <si>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</si>
  <si>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</si>
  <si>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</si>
  <si>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</si>
  <si>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</si>
  <si>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</si>
  <si>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</si>
  <si>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</si>
  <si>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</si>
  <si>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</si>
  <si>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</si>
  <si>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</si>
  <si>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</si>
  <si>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</si>
  <si>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</si>
  <si>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</si>
  <si>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</si>
  <si>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</si>
  <si>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</si>
  <si>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</si>
  <si>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</si>
  <si>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</si>
  <si>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</si>
  <si>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</si>
  <si>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</si>
  <si>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</si>
  <si>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</si>
  <si>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</si>
  <si>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</si>
  <si>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</si>
  <si>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</si>
  <si>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</si>
  <si>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</si>
  <si>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</si>
  <si>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</si>
  <si>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</si>
  <si>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</si>
  <si>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</si>
  <si>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</si>
  <si>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</si>
  <si>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</si>
  <si>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</si>
  <si>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</si>
  <si>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</si>
  <si>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</si>
  <si>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</si>
  <si>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</si>
  <si>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</si>
  <si>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</si>
  <si>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</si>
  <si>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</si>
  <si>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</si>
  <si>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</si>
  <si>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</si>
  <si>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</si>
  <si>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</si>
  <si>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</si>
  <si>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</si>
  <si>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</si>
  <si>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</si>
  <si>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</si>
  <si>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</si>
  <si>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</si>
  <si>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</si>
  <si>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</si>
  <si>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</si>
  <si>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</si>
  <si>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</si>
  <si>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</si>
  <si>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</si>
  <si>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</si>
  <si>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</si>
  <si>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</si>
  <si>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</si>
  <si>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</si>
  <si>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</si>
  <si>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</si>
  <si>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</si>
  <si>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</si>
  <si>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</si>
  <si>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</si>
  <si>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</si>
  <si>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</si>
  <si>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</si>
  <si>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</si>
  <si>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</si>
  <si>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</si>
  <si>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</si>
  <si>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</si>
  <si>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</si>
  <si>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</si>
  <si>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</si>
  <si>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</si>
  <si>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</si>
  <si>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</si>
  <si>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</si>
  <si>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</si>
  <si>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</si>
  <si>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</si>
  <si>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</si>
  <si>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</si>
  <si>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</si>
  <si>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</si>
  <si>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</si>
  <si>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</si>
  <si>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</si>
  <si>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</si>
  <si>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</si>
  <si>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</si>
  <si>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</si>
  <si>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</si>
  <si>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</si>
  <si>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</si>
  <si>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</si>
  <si>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</si>
  <si>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</si>
  <si>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</si>
  <si>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</si>
  <si>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</si>
  <si>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</si>
  <si>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</si>
  <si>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</si>
  <si>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</si>
  <si>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</si>
  <si>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</si>
  <si>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</si>
  <si>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</si>
  <si>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</si>
  <si>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</si>
  <si>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</si>
  <si>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</si>
  <si>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</si>
  <si>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</si>
  <si>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</si>
  <si>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</si>
  <si>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</si>
  <si>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</si>
  <si>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</si>
  <si>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</si>
  <si>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</si>
  <si>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</si>
  <si>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</si>
  <si>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</si>
  <si>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</si>
  <si>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</si>
  <si>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</si>
  <si>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</si>
  <si>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</si>
  <si>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</si>
  <si>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</si>
  <si>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</si>
  <si>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</si>
  <si>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</si>
  <si>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</si>
  <si>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</si>
  <si>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</si>
  <si>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</si>
  <si>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</si>
  <si>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</si>
  <si>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</si>
  <si>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</si>
  <si>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</si>
  <si>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</si>
  <si>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</si>
  <si>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</si>
  <si>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</si>
  <si>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</si>
  <si>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</si>
  <si>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</si>
  <si>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</si>
  <si>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</si>
  <si>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</si>
  <si>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</si>
  <si>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</si>
  <si>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</si>
  <si>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</si>
  <si>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</si>
  <si>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</si>
  <si>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</si>
  <si>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</si>
  <si>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</si>
  <si>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</si>
  <si>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</si>
  <si>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</si>
  <si>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</si>
  <si>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</si>
  <si>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</si>
  <si>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</si>
  <si>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</si>
  <si>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</si>
  <si>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</si>
  <si>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</si>
  <si>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</si>
  <si>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</si>
  <si>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</si>
  <si>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</si>
  <si>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</si>
  <si>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</si>
  <si>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</si>
  <si>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</si>
  <si>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</si>
  <si>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</si>
  <si>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</si>
  <si>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</si>
  <si>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</si>
  <si>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</si>
  <si>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</si>
  <si>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</si>
  <si>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</si>
  <si>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</si>
  <si>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</si>
  <si>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</si>
  <si>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</si>
  <si>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</si>
  <si>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</si>
  <si>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</si>
  <si>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</si>
  <si>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</si>
  <si>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</si>
  <si>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</si>
  <si>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</si>
  <si>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</si>
  <si>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</si>
  <si>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</si>
  <si>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</si>
  <si>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</si>
  <si>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</si>
  <si>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</si>
  <si>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</si>
  <si>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</si>
  <si>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</si>
  <si>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</si>
  <si>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</si>
  <si>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</si>
  <si>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</si>
  <si>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</si>
  <si>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</si>
  <si>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</si>
  <si>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</si>
  <si>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</si>
  <si>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</si>
  <si>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</si>
  <si>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</si>
  <si>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</si>
  <si>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</si>
  <si>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</si>
  <si>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</si>
  <si>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</si>
  <si>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</si>
  <si>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</si>
  <si>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</si>
  <si>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</si>
  <si>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</si>
  <si>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</si>
  <si>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</si>
  <si>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</si>
  <si>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</si>
  <si>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</si>
  <si>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</si>
  <si>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</si>
  <si>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</si>
  <si>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</si>
  <si>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</si>
  <si>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</si>
  <si>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</si>
  <si>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</si>
  <si>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</si>
  <si>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</si>
  <si>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</si>
  <si>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</si>
  <si>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</si>
  <si>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</si>
  <si>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</si>
  <si>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</si>
  <si>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</si>
  <si>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</si>
  <si>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</si>
  <si>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</si>
  <si>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</si>
  <si>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</si>
  <si>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</si>
  <si>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</si>
  <si>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</si>
  <si>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</si>
  <si>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</si>
  <si>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</si>
  <si>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</si>
  <si>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</si>
  <si>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</si>
  <si>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</si>
  <si>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</si>
  <si>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</si>
  <si>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</si>
  <si>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</si>
  <si>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</si>
  <si>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</si>
  <si>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</si>
  <si>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</si>
  <si>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</si>
  <si>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</si>
  <si>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</si>
  <si>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</si>
  <si>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</si>
  <si>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</si>
  <si>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</si>
  <si>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</si>
  <si>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</si>
  <si>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</si>
  <si>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</si>
  <si>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</si>
  <si>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</si>
  <si>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</si>
  <si>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</si>
  <si>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</si>
  <si>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</si>
  <si>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</si>
  <si>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</si>
  <si>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</si>
  <si>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</si>
  <si>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</si>
  <si>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</si>
  <si>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</si>
  <si>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</si>
  <si>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</si>
  <si>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</si>
  <si>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</si>
  <si>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</si>
  <si>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</si>
  <si>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</si>
  <si>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</si>
  <si>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</si>
  <si>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</si>
  <si>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</si>
  <si>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</si>
  <si>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</si>
  <si>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</si>
  <si>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</si>
  <si>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</si>
  <si>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</si>
  <si>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</si>
  <si>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</si>
  <si>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</si>
  <si>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</si>
  <si>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</si>
  <si>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</si>
  <si>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</si>
  <si>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</si>
  <si>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</si>
  <si>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</si>
  <si>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</si>
  <si>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</si>
  <si>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</si>
  <si>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</si>
  <si>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</si>
  <si>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</si>
  <si>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</si>
  <si>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</si>
  <si>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</si>
  <si>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</si>
  <si>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</si>
  <si>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</si>
  <si>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</si>
  <si>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</si>
  <si>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</si>
  <si>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</si>
  <si>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</si>
  <si>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</si>
  <si>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</si>
  <si>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</si>
  <si>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</si>
  <si>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</si>
  <si>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</si>
  <si>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</si>
  <si>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</si>
  <si>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</si>
  <si>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</si>
  <si>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</si>
  <si>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</si>
  <si>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</si>
  <si>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</si>
  <si>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</si>
  <si>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</si>
  <si>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</si>
  <si>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</si>
  <si>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</si>
  <si>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</si>
  <si>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</si>
  <si>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</si>
  <si>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</si>
  <si>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</si>
  <si>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</si>
  <si>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</si>
  <si>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</si>
  <si>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</si>
  <si>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</si>
  <si>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</si>
  <si>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</si>
  <si>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</si>
  <si>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</si>
  <si>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</si>
  <si>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</si>
  <si>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</si>
  <si>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</si>
  <si>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</si>
  <si>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</si>
  <si>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</si>
  <si>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</si>
  <si>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</si>
  <si>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</si>
  <si>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</si>
  <si>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</si>
  <si>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</si>
  <si>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</si>
  <si>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</si>
  <si>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</si>
  <si>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</si>
  <si>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</si>
  <si>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</si>
  <si>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</si>
  <si>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</si>
  <si>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</si>
  <si>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</si>
  <si>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</si>
  <si>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</si>
  <si>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</si>
  <si>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</si>
  <si>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</si>
  <si>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</si>
  <si>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</si>
  <si>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</si>
  <si>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</si>
  <si>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</si>
  <si>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</si>
  <si>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</si>
  <si>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</si>
  <si>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</si>
  <si>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</si>
  <si>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</si>
  <si>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</si>
  <si>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</si>
  <si>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</si>
  <si>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</si>
  <si>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</si>
  <si>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</si>
  <si>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</si>
  <si>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</si>
  <si>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</si>
  <si>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</si>
  <si>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</si>
  <si>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</si>
  <si>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</si>
  <si>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</si>
  <si>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</si>
  <si>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</si>
  <si>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</si>
  <si>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</si>
  <si>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</si>
  <si>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</si>
  <si>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</si>
  <si>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</si>
  <si>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</si>
  <si>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</si>
  <si>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</si>
  <si>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</si>
  <si>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</si>
  <si>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</si>
  <si>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</si>
  <si>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</si>
  <si>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</si>
  <si>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</si>
  <si>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</si>
  <si>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</si>
  <si>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</si>
  <si>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</si>
  <si>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</si>
  <si>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</si>
  <si>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</si>
  <si>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</si>
  <si>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</si>
  <si>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</si>
  <si>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</si>
  <si>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</si>
  <si>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</si>
  <si>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</si>
  <si>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</si>
  <si>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</si>
  <si>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</si>
  <si>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</si>
  <si>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</si>
  <si>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</si>
  <si>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</si>
  <si>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</si>
  <si>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</si>
  <si>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</si>
  <si>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</si>
  <si>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</si>
  <si>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</si>
  <si>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</si>
  <si>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</si>
  <si>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</si>
  <si>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</si>
  <si>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</si>
  <si>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</si>
  <si>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</si>
  <si>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</si>
  <si>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</si>
  <si>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</si>
  <si>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</si>
  <si>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</si>
  <si>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</si>
  <si>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</si>
  <si>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</si>
  <si>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</si>
  <si>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</si>
  <si>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</si>
  <si>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</si>
  <si>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</si>
  <si>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</si>
  <si>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</si>
  <si>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</si>
  <si>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</si>
  <si>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</si>
  <si>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</si>
  <si>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</si>
  <si>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</si>
  <si>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</si>
  <si>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</si>
  <si>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</si>
  <si>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</si>
  <si>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</si>
  <si>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</si>
  <si>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</si>
  <si>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</si>
  <si>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</si>
  <si>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</si>
  <si>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</si>
  <si>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</si>
  <si>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</si>
  <si>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</si>
  <si>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</si>
  <si>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</si>
  <si>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</si>
  <si>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</si>
  <si>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</si>
  <si>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</si>
  <si>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</si>
  <si>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</si>
  <si>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</si>
  <si>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</si>
  <si>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</si>
  <si>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</si>
  <si>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</si>
  <si>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</si>
  <si>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</si>
  <si>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</si>
  <si>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</si>
  <si>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</si>
  <si>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</si>
  <si>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</si>
  <si>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</si>
  <si>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</si>
  <si>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</si>
  <si>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</si>
  <si>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</si>
  <si>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</si>
  <si>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</si>
  <si>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</si>
  <si>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</si>
  <si>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</si>
  <si>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</si>
  <si>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</si>
  <si>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</si>
  <si>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</si>
  <si>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</si>
  <si>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</si>
  <si>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</si>
  <si>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</si>
  <si>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</si>
  <si>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</si>
  <si>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</si>
  <si>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</si>
  <si>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</si>
  <si>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</si>
  <si>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</si>
  <si>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</si>
  <si>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</si>
  <si>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</si>
  <si>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</si>
  <si>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</si>
  <si>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</si>
  <si>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</si>
  <si>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</si>
  <si>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</si>
  <si>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</si>
  <si>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</si>
  <si>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</si>
  <si>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</si>
  <si>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</si>
  <si>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</si>
  <si>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</si>
  <si>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</si>
  <si>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</si>
  <si>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</si>
  <si>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</si>
  <si>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</si>
  <si>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</si>
  <si>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</si>
  <si>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</si>
  <si>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</si>
  <si>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</si>
  <si>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</si>
  <si>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</si>
  <si>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</si>
  <si>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</si>
  <si>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</si>
  <si>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</si>
  <si>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</si>
  <si>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</si>
  <si>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</si>
  <si>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</si>
  <si>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</si>
  <si>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</si>
  <si>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</si>
  <si>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</si>
  <si>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</si>
  <si>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</si>
  <si>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</si>
  <si>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</si>
  <si>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</si>
  <si>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</si>
  <si>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</si>
  <si>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</si>
  <si>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</si>
  <si>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</si>
  <si>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</si>
  <si>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</si>
  <si>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</si>
  <si>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</si>
  <si>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</si>
  <si>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</si>
  <si>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</si>
  <si>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</si>
  <si>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</si>
  <si>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</si>
  <si>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</si>
  <si>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</si>
  <si>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</si>
  <si>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</si>
  <si>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</si>
  <si>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</si>
  <si>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</si>
  <si>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</si>
  <si>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</si>
  <si>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</si>
  <si>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</si>
  <si>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</si>
  <si>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</si>
  <si>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</si>
  <si>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</si>
  <si>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</si>
  <si>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</si>
  <si>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</si>
  <si>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</si>
  <si>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</si>
  <si>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</si>
  <si>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</si>
  <si>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</si>
  <si>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</si>
  <si>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</si>
  <si>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</si>
  <si>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</si>
  <si>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</si>
  <si>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</si>
  <si>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</si>
  <si>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</si>
  <si>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</si>
  <si>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</si>
  <si>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</si>
  <si>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</si>
  <si>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</si>
  <si>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</si>
  <si>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</si>
  <si>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</si>
  <si>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</si>
  <si>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</si>
  <si>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</si>
  <si>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</si>
  <si>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</si>
  <si>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</si>
  <si>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</si>
  <si>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</si>
  <si>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</si>
  <si>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</si>
  <si>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</si>
  <si>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</si>
  <si>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</si>
  <si>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</si>
  <si>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</si>
  <si>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</si>
  <si>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</si>
  <si>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</si>
  <si>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</si>
  <si>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</si>
  <si>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</si>
  <si>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</si>
  <si>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</si>
  <si>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</si>
  <si>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</si>
  <si>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</si>
  <si>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</si>
  <si>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</si>
  <si>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</si>
  <si>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</si>
  <si>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</si>
  <si>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</si>
  <si>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</si>
  <si>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</si>
  <si>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</si>
  <si>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</si>
  <si>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</si>
  <si>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</si>
  <si>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</si>
  <si>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</si>
  <si>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</si>
  <si>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</si>
  <si>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</si>
  <si>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</si>
  <si>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</si>
  <si>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</si>
  <si>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</si>
  <si>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</si>
  <si>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</si>
  <si>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</si>
  <si>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</si>
  <si>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</si>
  <si>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</si>
  <si>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</si>
  <si>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</si>
  <si>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</si>
  <si>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</si>
  <si>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</si>
  <si>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</si>
  <si>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</si>
  <si>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</si>
  <si>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</si>
  <si>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</si>
  <si>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</si>
  <si>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</si>
  <si>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</si>
  <si>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</si>
  <si>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</si>
  <si>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</si>
  <si>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</si>
  <si>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</si>
  <si>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</si>
  <si>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</si>
  <si>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</si>
  <si>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</si>
  <si>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</si>
  <si>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</si>
  <si>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</si>
  <si>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</si>
  <si>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</si>
  <si>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</si>
  <si>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</si>
  <si>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</si>
  <si>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</si>
  <si>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</si>
  <si>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</si>
  <si>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</si>
  <si>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</si>
  <si>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</si>
  <si>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</si>
  <si>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</si>
  <si>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</si>
  <si>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</si>
  <si>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</si>
  <si>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</si>
  <si>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</si>
  <si>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</si>
  <si>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</si>
  <si>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</si>
  <si>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</si>
  <si>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</si>
  <si>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</si>
  <si>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</si>
  <si>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</si>
  <si>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</si>
  <si>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</si>
  <si>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</si>
  <si>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</si>
  <si>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</si>
  <si>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</si>
  <si>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</si>
  <si>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</si>
  <si>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</si>
  <si>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</si>
  <si>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</si>
  <si>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</si>
  <si>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</si>
  <si>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</si>
  <si>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</si>
  <si>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</si>
  <si>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</si>
  <si>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</si>
  <si>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</si>
  <si>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</si>
  <si>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</si>
  <si>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</si>
  <si>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</si>
  <si>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</si>
  <si>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</si>
  <si>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</si>
  <si>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</si>
  <si>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</si>
  <si>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</si>
  <si>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</si>
  <si>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</si>
  <si>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</si>
  <si>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</si>
  <si>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</si>
  <si>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</si>
  <si>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</si>
  <si>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</si>
  <si>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</si>
  <si>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</si>
  <si>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</si>
  <si>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</si>
  <si>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</si>
  <si>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</si>
  <si>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</si>
  <si>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</si>
  <si>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</si>
  <si>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</si>
  <si>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</si>
  <si>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</si>
  <si>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</si>
  <si>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</si>
  <si>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</si>
  <si>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</si>
  <si>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</si>
  <si>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</si>
  <si>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</si>
  <si>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</si>
  <si>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</si>
  <si>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</si>
  <si>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</si>
  <si>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</si>
  <si>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</si>
  <si>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</si>
  <si>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</si>
  <si>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</si>
  <si>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</si>
  <si>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</si>
  <si>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</si>
  <si>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</si>
  <si>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</si>
  <si>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</si>
  <si>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</si>
  <si>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</si>
  <si>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</si>
  <si>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</si>
  <si>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</si>
  <si>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</si>
  <si>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</si>
  <si>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</si>
  <si>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</si>
  <si>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</si>
  <si>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</si>
  <si>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</si>
  <si>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</si>
  <si>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</si>
  <si>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</si>
  <si>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</si>
  <si>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</si>
  <si>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</si>
  <si>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</si>
  <si>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</si>
  <si>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</si>
  <si>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</si>
  <si>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</si>
  <si>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</si>
  <si>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</si>
  <si>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</si>
  <si>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</si>
  <si>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</si>
  <si>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</si>
  <si>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</si>
  <si>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</si>
  <si>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</si>
  <si>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</si>
  <si>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</si>
  <si>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</si>
  <si>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</si>
  <si>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</si>
  <si>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</si>
  <si>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</si>
  <si>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</si>
  <si>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</si>
  <si>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</si>
  <si>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</si>
  <si>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</si>
  <si>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</si>
  <si>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</si>
  <si>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</si>
  <si>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</si>
  <si>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</si>
  <si>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</si>
  <si>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</si>
  <si>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</si>
  <si>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</si>
  <si>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</si>
  <si>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</si>
  <si>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</si>
  <si>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</si>
  <si>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</si>
  <si>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</si>
  <si>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</si>
  <si>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</si>
  <si>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</si>
  <si>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</si>
  <si>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</si>
  <si>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</si>
  <si>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</si>
  <si>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</si>
  <si>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</si>
  <si>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</si>
  <si>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</si>
  <si>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</si>
  <si>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</si>
  <si>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</si>
  <si>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</si>
  <si>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</si>
  <si>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</si>
  <si>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</si>
  <si>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</si>
  <si>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</si>
  <si>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</si>
  <si>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</si>
  <si>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</si>
  <si>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</si>
  <si>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</si>
  <si>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</si>
  <si>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</si>
  <si>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</si>
  <si>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</si>
  <si>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</si>
  <si>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</si>
  <si>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</si>
  <si>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</si>
  <si>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</si>
  <si>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</si>
  <si>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</si>
  <si>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</si>
  <si>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</si>
  <si>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</si>
  <si>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</si>
  <si>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</si>
  <si>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</si>
  <si>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</si>
  <si>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</si>
  <si>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</si>
  <si>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</si>
  <si>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</si>
  <si>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</si>
  <si>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</si>
  <si>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</si>
  <si>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</si>
  <si>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</si>
  <si>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</si>
  <si>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</si>
  <si>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</si>
  <si>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</si>
  <si>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</si>
  <si>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</si>
  <si>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</si>
  <si>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</si>
  <si>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</si>
  <si>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</si>
  <si>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</si>
  <si>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</si>
  <si>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</si>
  <si>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</si>
  <si>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</si>
  <si>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</si>
  <si>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</si>
  <si>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</si>
  <si>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</si>
  <si>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</si>
  <si>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</si>
  <si>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</si>
  <si>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</si>
  <si>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</si>
  <si>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</si>
  <si>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</si>
  <si>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</si>
  <si>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</si>
  <si>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</si>
  <si>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</si>
  <si>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</si>
  <si>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</si>
  <si>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</si>
  <si>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</si>
  <si>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</si>
  <si>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</si>
  <si>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</si>
  <si>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</si>
  <si>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</si>
  <si>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</si>
  <si>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</si>
  <si>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</si>
  <si>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</si>
  <si>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</si>
  <si>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</si>
  <si>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</si>
  <si>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</si>
  <si>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</si>
  <si>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</si>
  <si>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</si>
  <si>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</si>
  <si>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</si>
  <si>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</si>
  <si>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</si>
  <si>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</si>
  <si>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</si>
  <si>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</si>
  <si>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</si>
  <si>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</si>
  <si>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</si>
  <si>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</si>
  <si>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</si>
  <si>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</si>
  <si>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</si>
  <si>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</si>
  <si>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</si>
  <si>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</si>
  <si>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</si>
  <si>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</si>
  <si>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</si>
  <si>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</si>
  <si>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</si>
  <si>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</si>
  <si>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</si>
  <si>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</si>
  <si>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</si>
  <si>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</si>
  <si>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</si>
  <si>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</si>
  <si>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</si>
  <si>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</si>
  <si>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</si>
  <si>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</si>
  <si>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</si>
  <si>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</si>
  <si>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</si>
  <si>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</si>
  <si>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</si>
  <si>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</si>
  <si>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</si>
  <si>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</si>
  <si>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</si>
  <si>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</si>
  <si>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</si>
  <si>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</si>
  <si>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</si>
  <si>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</si>
  <si>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</si>
  <si>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</si>
  <si>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</si>
  <si>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</si>
  <si>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</si>
  <si>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</si>
  <si>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</si>
  <si>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</si>
  <si>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</si>
  <si>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</si>
  <si>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</si>
  <si>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</si>
  <si>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</si>
  <si>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</si>
  <si>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</si>
  <si>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</si>
  <si>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</si>
  <si>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</si>
  <si>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</si>
  <si>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</si>
  <si>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</si>
  <si>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</si>
  <si>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</si>
  <si>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</si>
  <si>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</si>
  <si>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</si>
  <si>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</si>
  <si>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</si>
  <si>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</si>
  <si>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</si>
  <si>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</si>
  <si>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</si>
  <si>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</si>
  <si>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</si>
  <si>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</si>
  <si>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</si>
  <si>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</si>
  <si>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</si>
  <si>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</si>
  <si>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</si>
  <si>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</si>
  <si>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</si>
  <si>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</si>
  <si>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</si>
  <si>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</si>
  <si>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</si>
  <si>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</si>
  <si>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</si>
  <si>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</si>
  <si>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</si>
  <si>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</si>
  <si>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</si>
  <si>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</si>
  <si>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</si>
  <si>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</si>
  <si>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</si>
  <si>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</si>
  <si>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</si>
  <si>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</si>
  <si>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</si>
  <si>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</si>
  <si>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</si>
  <si>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</si>
  <si>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</si>
  <si>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</si>
  <si>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</si>
  <si>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</si>
  <si>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</si>
  <si>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</si>
  <si>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</si>
  <si>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</si>
  <si>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</si>
  <si>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</si>
  <si>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</si>
  <si>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</si>
  <si>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</si>
  <si>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</si>
  <si>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</si>
  <si>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</si>
  <si>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</si>
  <si>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</si>
  <si>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</si>
  <si>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</si>
  <si>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</si>
  <si>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</si>
  <si>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</si>
  <si>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</si>
  <si>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</si>
  <si>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</si>
  <si>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</si>
  <si>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</si>
  <si>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</si>
  <si>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</si>
  <si>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</si>
  <si>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</si>
  <si>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</si>
  <si>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</si>
  <si>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</si>
  <si>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</si>
  <si>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</si>
  <si>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</si>
  <si>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</si>
  <si>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</si>
  <si>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</si>
  <si>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</si>
  <si>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</si>
  <si>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</si>
  <si>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</si>
  <si>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</si>
  <si>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</si>
  <si>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</si>
  <si>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</si>
  <si>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</si>
  <si>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</si>
  <si>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</si>
  <si>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</si>
  <si>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</si>
  <si>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</si>
  <si>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</si>
  <si>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</si>
  <si>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</si>
  <si>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</si>
  <si>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</si>
  <si>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</si>
  <si>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</si>
  <si>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</si>
  <si>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</si>
  <si>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</si>
  <si>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</si>
  <si>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</si>
  <si>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</si>
  <si>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</si>
  <si>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</si>
  <si>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</si>
  <si>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</si>
  <si>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</si>
  <si>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</si>
  <si>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</si>
  <si>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</si>
  <si>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</si>
  <si>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</si>
  <si>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</si>
  <si>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</si>
  <si>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</si>
  <si>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</si>
  <si>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</si>
  <si>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</si>
  <si>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</si>
  <si>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</si>
  <si>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</si>
  <si>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</si>
  <si>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</si>
  <si>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</si>
  <si>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</si>
  <si>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</si>
  <si>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</si>
  <si>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</si>
  <si>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</si>
  <si>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</si>
  <si>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</si>
  <si>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</si>
  <si>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</si>
  <si>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</si>
  <si>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</si>
  <si>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</si>
  <si>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</si>
  <si>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</si>
  <si>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</si>
  <si>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</si>
  <si>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</si>
  <si>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</si>
  <si>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</si>
  <si>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</si>
  <si>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</si>
  <si>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</si>
  <si>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</si>
  <si>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</si>
  <si>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</si>
  <si>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</si>
  <si>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</si>
  <si>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</si>
  <si>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</si>
  <si>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</si>
  <si>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</si>
  <si>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</si>
  <si>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</si>
  <si>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</si>
  <si>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</si>
  <si>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</si>
  <si>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</si>
  <si>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</si>
  <si>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</si>
  <si>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</si>
  <si>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</si>
  <si>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</si>
  <si>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</si>
  <si>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</si>
  <si>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</si>
  <si>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</si>
  <si>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</si>
  <si>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</si>
  <si>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</si>
  <si>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</si>
  <si>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</si>
  <si>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</si>
  <si>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</si>
  <si>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</si>
  <si>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</si>
  <si>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</si>
  <si>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</si>
  <si>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</si>
  <si>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</si>
  <si>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</si>
  <si>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</si>
  <si>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</si>
  <si>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</si>
  <si>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</si>
  <si>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</si>
  <si>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</si>
  <si>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</si>
  <si>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</si>
  <si>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</si>
  <si>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</si>
  <si>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</si>
  <si>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</si>
  <si>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</si>
  <si>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</si>
  <si>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</si>
  <si>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</si>
  <si>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</si>
  <si>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</si>
  <si>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</si>
  <si>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</si>
  <si>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</si>
  <si>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</si>
  <si>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</si>
  <si>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</si>
  <si>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</si>
  <si>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</si>
  <si>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</si>
  <si>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</si>
  <si>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</si>
  <si>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</si>
  <si>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</si>
  <si>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</si>
  <si>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</si>
  <si>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</si>
  <si>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</si>
  <si>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</si>
  <si>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</si>
  <si>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</si>
  <si>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</si>
  <si>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</si>
  <si>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</si>
  <si>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</si>
  <si>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</si>
  <si>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</si>
  <si>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</si>
  <si>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</si>
  <si>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</si>
  <si>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</si>
  <si>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</si>
  <si>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</si>
  <si>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</si>
  <si>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</si>
  <si>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</si>
  <si>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</si>
  <si>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</si>
  <si>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</si>
  <si>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</si>
  <si>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</si>
  <si>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</si>
  <si>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</si>
  <si>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</si>
  <si>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</si>
  <si>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</si>
  <si>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</si>
  <si>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</si>
  <si>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</si>
  <si>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</si>
  <si>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</si>
  <si>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</si>
  <si>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</si>
  <si>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</si>
  <si>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</si>
  <si>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</si>
  <si>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</si>
  <si>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</si>
  <si>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</si>
  <si>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</si>
  <si>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</si>
  <si>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</si>
  <si>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</si>
  <si>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</si>
  <si>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</si>
  <si>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</si>
  <si>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</si>
  <si>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</si>
  <si>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</si>
  <si>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</si>
  <si>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</si>
  <si>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</si>
  <si>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</si>
  <si>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</si>
  <si>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</si>
  <si>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</si>
  <si>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</si>
  <si>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</si>
  <si>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</si>
  <si>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</si>
  <si>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</si>
  <si>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</si>
  <si>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</si>
  <si>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</si>
  <si>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</si>
  <si>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</si>
  <si>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</si>
  <si>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</si>
  <si>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</si>
  <si>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</si>
  <si>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</si>
  <si>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</si>
  <si>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</si>
  <si>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</si>
  <si>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</si>
  <si>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</si>
  <si>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</si>
  <si>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</si>
  <si>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</si>
  <si>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</si>
  <si>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</si>
  <si>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</si>
  <si>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</si>
  <si>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</si>
  <si>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</si>
  <si>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</si>
  <si>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</si>
  <si>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</si>
  <si>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</si>
  <si>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</si>
  <si>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</si>
  <si>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</si>
  <si>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</si>
  <si>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</si>
  <si>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</si>
  <si>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</si>
  <si>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</si>
  <si>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</si>
  <si>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</si>
  <si>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</si>
  <si>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</si>
  <si>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</si>
  <si>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</si>
  <si>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</si>
  <si>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</si>
  <si>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</si>
  <si>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</si>
  <si>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</si>
  <si>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</si>
  <si>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</si>
  <si>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</si>
  <si>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</si>
  <si>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</si>
  <si>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</si>
  <si>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</si>
  <si>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</si>
  <si>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</si>
  <si>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</si>
  <si>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</si>
  <si>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</si>
  <si>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</si>
  <si>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</si>
  <si>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</si>
  <si>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</si>
  <si>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</si>
  <si>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</si>
  <si>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</si>
  <si>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</si>
  <si>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</si>
  <si>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</si>
  <si>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</si>
  <si>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</si>
  <si>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</si>
  <si>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</si>
  <si>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</si>
  <si>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</si>
  <si>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</si>
  <si>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</si>
  <si>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</si>
  <si>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</si>
  <si>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</si>
  <si>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</si>
  <si>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</si>
  <si>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</si>
  <si>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</si>
  <si>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</si>
  <si>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</si>
  <si>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</si>
  <si>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</si>
  <si>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</si>
  <si>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</si>
  <si>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</si>
  <si>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</si>
  <si>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</si>
  <si>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</si>
  <si>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</si>
  <si>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</si>
  <si>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</si>
  <si>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</si>
  <si>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</si>
  <si>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</si>
  <si>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</si>
  <si>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</si>
  <si>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</si>
  <si>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</si>
  <si>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</si>
  <si>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</si>
  <si>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</si>
  <si>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</si>
  <si>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</si>
  <si>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</si>
  <si>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</si>
  <si>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</si>
  <si>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</si>
  <si>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</si>
  <si>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</si>
  <si>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</si>
  <si>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</si>
  <si>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</si>
  <si>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</si>
  <si>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</si>
  <si>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</si>
  <si>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</si>
  <si>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</si>
  <si>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</si>
  <si>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</si>
  <si>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</si>
  <si>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</si>
  <si>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</si>
  <si>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</si>
  <si>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</si>
  <si>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</si>
  <si>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</si>
  <si>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</si>
  <si>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</si>
  <si>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</si>
  <si>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</si>
  <si>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</si>
  <si>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</si>
  <si>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</si>
  <si>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</si>
  <si>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</si>
  <si>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</si>
  <si>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</si>
  <si>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</si>
  <si>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</si>
  <si>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</si>
  <si>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</si>
  <si>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</si>
  <si>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</si>
  <si>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</si>
  <si>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</si>
  <si>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</si>
  <si>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</si>
  <si>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</si>
  <si>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</si>
  <si>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</si>
  <si>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</si>
  <si>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</si>
  <si>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</si>
  <si>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</si>
  <si>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</si>
  <si>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</si>
  <si>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</si>
  <si>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</si>
  <si>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</si>
  <si>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</si>
  <si>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</si>
  <si>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</si>
  <si>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</si>
  <si>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</si>
  <si>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</si>
  <si>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</si>
  <si>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</si>
  <si>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</si>
  <si>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</si>
  <si>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</si>
  <si>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</si>
  <si>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</si>
  <si>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</si>
  <si>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</si>
  <si>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</si>
  <si>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</si>
  <si>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</si>
  <si>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</si>
  <si>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</si>
  <si>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</si>
  <si>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</si>
  <si>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</si>
  <si>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</si>
  <si>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</si>
  <si>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</si>
  <si>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</si>
  <si>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</si>
  <si>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</si>
  <si>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</si>
  <si>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</si>
  <si>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</si>
  <si>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</si>
  <si>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</si>
  <si>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</si>
  <si>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</si>
  <si>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</si>
  <si>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</si>
  <si>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</si>
  <si>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</si>
  <si>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</si>
  <si>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</si>
  <si>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</si>
  <si>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</si>
  <si>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</si>
  <si>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</si>
  <si>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</si>
  <si>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</si>
  <si>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</si>
  <si>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</si>
  <si>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</si>
  <si>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</si>
  <si>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</si>
  <si>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</si>
  <si>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</si>
  <si>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</si>
  <si>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</si>
  <si>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</si>
  <si>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</si>
  <si>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</si>
  <si>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</si>
  <si>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</si>
  <si>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</si>
  <si>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</si>
  <si>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</si>
  <si>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</si>
  <si>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</si>
  <si>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</si>
  <si>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</si>
  <si>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</si>
  <si>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</si>
  <si>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</si>
  <si>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</si>
  <si>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</si>
  <si>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</si>
  <si>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</si>
  <si>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</si>
  <si>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</si>
  <si>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</si>
  <si>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</si>
  <si>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</si>
  <si>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</si>
  <si>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</si>
  <si>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</si>
  <si>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</si>
  <si>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</si>
  <si>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</si>
  <si>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</si>
  <si>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</si>
  <si>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</si>
  <si>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</si>
  <si>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</si>
  <si>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</si>
  <si>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</si>
  <si>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</si>
  <si>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</si>
  <si>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</si>
  <si>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</si>
  <si>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</si>
  <si>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</si>
  <si>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</si>
  <si>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</si>
  <si>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</si>
  <si>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</si>
  <si>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</si>
  <si>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</si>
  <si>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</si>
  <si>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</si>
  <si>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</si>
  <si>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</si>
  <si>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</si>
  <si>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</si>
  <si>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</si>
  <si>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</si>
  <si>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</si>
  <si>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</si>
  <si>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</si>
  <si>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</si>
  <si>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</si>
  <si>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</si>
  <si>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</si>
  <si>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</si>
  <si>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</si>
  <si>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</si>
  <si>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</si>
  <si>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</si>
  <si>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</si>
  <si>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</si>
  <si>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</si>
  <si>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</si>
  <si>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</si>
  <si>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</si>
  <si>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</si>
  <si>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</si>
  <si>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</si>
  <si>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</si>
  <si>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</si>
  <si>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</si>
  <si>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</si>
  <si>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</si>
  <si>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</si>
  <si>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</si>
  <si>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</si>
  <si>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</si>
  <si>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</si>
  <si>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</si>
  <si>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</si>
  <si>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</si>
  <si>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</si>
  <si>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</si>
  <si>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</si>
  <si>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</si>
  <si>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</si>
  <si>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</si>
  <si>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</si>
  <si>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</si>
  <si>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</si>
  <si>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</si>
  <si>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</si>
  <si>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</si>
  <si>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</si>
  <si>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</si>
  <si>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</si>
  <si>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</si>
  <si>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</si>
  <si>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</si>
  <si>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</si>
  <si>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</si>
  <si>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</si>
  <si>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</si>
  <si>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</si>
  <si>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</si>
  <si>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</si>
  <si>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</si>
  <si>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</si>
  <si>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</si>
  <si>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</si>
  <si>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</si>
  <si>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</si>
  <si>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</si>
  <si>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</si>
  <si>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</si>
  <si>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</si>
  <si>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</si>
  <si>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</si>
  <si>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</si>
  <si>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</si>
  <si>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</si>
  <si>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</si>
  <si>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</si>
  <si>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</si>
  <si>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</si>
  <si>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</si>
  <si>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</si>
  <si>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</si>
  <si>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</si>
  <si>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</si>
  <si>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</si>
  <si>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</si>
  <si>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</si>
  <si>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</si>
  <si>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</si>
  <si>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</si>
  <si>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</si>
  <si>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</si>
  <si>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</si>
  <si>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</si>
  <si>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</si>
  <si>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</si>
  <si>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</si>
  <si>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</si>
  <si>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</si>
  <si>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</si>
  <si>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</si>
  <si>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</si>
  <si>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</si>
  <si>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</si>
  <si>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</si>
  <si>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</si>
  <si>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</si>
  <si>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</si>
  <si>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</si>
  <si>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</si>
  <si>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</si>
  <si>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</si>
  <si>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</si>
  <si>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</si>
  <si>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</si>
  <si>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</si>
  <si>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</si>
  <si>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</si>
  <si>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</si>
  <si>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</si>
  <si>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</si>
  <si>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</si>
  <si>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</si>
  <si>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</si>
  <si>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</si>
  <si>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</si>
  <si>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</si>
  <si>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</si>
  <si>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</si>
  <si>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</si>
  <si>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</si>
  <si>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</si>
  <si>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</si>
  <si>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</si>
  <si>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</si>
  <si>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</si>
  <si>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</si>
  <si>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</si>
  <si>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</si>
  <si>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</si>
  <si>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</si>
  <si>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</si>
  <si>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</si>
  <si>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</si>
  <si>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</si>
  <si>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</si>
  <si>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</si>
  <si>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</si>
  <si>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</si>
  <si>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</si>
  <si>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</si>
  <si>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</si>
  <si>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</si>
  <si>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</si>
  <si>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</si>
  <si>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</si>
  <si>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</si>
  <si>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</si>
  <si>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</si>
  <si>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</si>
  <si>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</si>
  <si>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</si>
  <si>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</si>
  <si>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</si>
  <si>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</si>
  <si>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</si>
  <si>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</si>
  <si>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</si>
  <si>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</si>
  <si>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</si>
  <si>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</si>
  <si>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</si>
  <si>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</si>
  <si>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</si>
  <si>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</si>
  <si>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</si>
  <si>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</si>
  <si>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</si>
  <si>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</si>
  <si>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</si>
  <si>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</si>
  <si>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</si>
  <si>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</si>
  <si>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</si>
  <si>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</si>
  <si>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</si>
  <si>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</si>
  <si>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</si>
  <si>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</si>
  <si>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</si>
  <si>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</si>
  <si>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</si>
  <si>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</si>
  <si>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</si>
  <si>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</si>
  <si>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</si>
  <si>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</si>
  <si>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</si>
  <si>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</si>
  <si>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</si>
  <si>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</si>
  <si>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</si>
  <si>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</si>
  <si>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</si>
  <si>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</si>
  <si>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</si>
  <si>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</si>
  <si>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</si>
  <si>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</si>
  <si>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</si>
  <si>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</si>
  <si>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</si>
  <si>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</si>
  <si>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</si>
  <si>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</si>
  <si>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</si>
  <si>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</si>
  <si>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</si>
  <si>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</si>
  <si>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</si>
  <si>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</si>
  <si>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</si>
  <si>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</si>
  <si>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</si>
  <si>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</si>
  <si>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</si>
  <si>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</si>
  <si>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</si>
  <si>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</si>
  <si>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</si>
  <si>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</si>
  <si>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</si>
  <si>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</si>
  <si>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</si>
  <si>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</si>
  <si>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</si>
  <si>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</si>
  <si>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</si>
  <si>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</si>
  <si>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</si>
  <si>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</si>
  <si>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</si>
  <si>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</si>
  <si>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</si>
  <si>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</si>
  <si>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</si>
  <si>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</si>
  <si>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</si>
  <si>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</si>
  <si>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</si>
  <si>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</si>
  <si>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</si>
  <si>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</si>
  <si>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</si>
  <si>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</si>
  <si>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</si>
  <si>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</si>
  <si>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</si>
  <si>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</si>
  <si>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</si>
  <si>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</si>
  <si>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</si>
  <si>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</si>
  <si>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</si>
  <si>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</si>
  <si>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</si>
  <si>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</si>
  <si>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</si>
  <si>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</si>
  <si>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</si>
  <si>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</si>
  <si>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</si>
  <si>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</si>
  <si>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</si>
  <si>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</si>
  <si>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</si>
  <si>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</si>
  <si>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</si>
  <si>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</si>
  <si>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</si>
  <si>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</si>
  <si>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</si>
  <si>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</si>
  <si>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</si>
  <si>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</si>
  <si>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</si>
  <si>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</si>
  <si>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</si>
  <si>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</si>
  <si>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</si>
  <si>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</si>
  <si>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</si>
  <si>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</si>
  <si>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</si>
  <si>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</si>
  <si>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</si>
  <si>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</si>
  <si>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</si>
  <si>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</si>
  <si>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</si>
  <si>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</si>
  <si>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</si>
  <si>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</si>
  <si>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</si>
  <si>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</si>
  <si>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</si>
  <si>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</si>
  <si>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</si>
  <si>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</si>
  <si>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</si>
  <si>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</si>
  <si>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</si>
  <si>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</si>
  <si>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</si>
  <si>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</si>
  <si>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</si>
  <si>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</si>
  <si>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</si>
  <si>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</si>
  <si>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</si>
  <si>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</si>
  <si>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</si>
  <si>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</si>
  <si>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</si>
  <si>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</si>
  <si>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</si>
  <si>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</si>
  <si>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</si>
  <si>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</si>
  <si>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</si>
  <si>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</si>
  <si>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</si>
  <si>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</si>
  <si>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</si>
  <si>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</si>
  <si>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</si>
  <si>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</si>
  <si>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</si>
  <si>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</si>
  <si>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</si>
  <si>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</si>
  <si>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</si>
  <si>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</si>
  <si>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</si>
  <si>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</si>
  <si>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</si>
  <si>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</si>
  <si>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</si>
  <si>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</si>
  <si>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</si>
  <si>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</si>
  <si>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</si>
  <si>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</si>
  <si>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</si>
  <si>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</si>
  <si>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</si>
  <si>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</si>
  <si>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</si>
  <si>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</si>
  <si>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</si>
  <si>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</si>
  <si>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</si>
  <si>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</si>
  <si>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</si>
  <si>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</si>
  <si>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</si>
  <si>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</si>
  <si>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</si>
  <si>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</si>
  <si>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</si>
  <si>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</si>
  <si>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</si>
  <si>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</si>
  <si>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</si>
  <si>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</si>
  <si>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</si>
  <si>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</si>
  <si>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</si>
  <si>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</si>
  <si>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</si>
  <si>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</si>
  <si>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</si>
  <si>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</si>
  <si>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</si>
  <si>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</si>
  <si>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</si>
  <si>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</si>
  <si>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</si>
  <si>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</si>
  <si>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</si>
  <si>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</si>
  <si>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</si>
  <si>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</si>
  <si>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</si>
  <si>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</si>
  <si>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</si>
  <si>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</si>
  <si>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</si>
  <si>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</si>
  <si>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</si>
  <si>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</si>
  <si>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</si>
  <si>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</si>
  <si>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</si>
  <si>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</si>
  <si>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</si>
  <si>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</si>
  <si>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</si>
  <si>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</si>
  <si>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</si>
  <si>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</si>
  <si>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</si>
  <si>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</si>
  <si>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</si>
  <si>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</si>
  <si>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</si>
  <si>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</si>
  <si>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</si>
  <si>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</si>
  <si>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</si>
  <si>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</si>
  <si>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</si>
  <si>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</si>
  <si>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</si>
  <si>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</si>
  <si>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</si>
  <si>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</si>
  <si>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</si>
  <si>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</si>
  <si>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</si>
  <si>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</si>
  <si>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</si>
  <si>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</si>
  <si>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</si>
  <si>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</si>
  <si>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</si>
  <si>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</si>
  <si>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</si>
  <si>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</si>
  <si>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</si>
  <si>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</si>
  <si>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</si>
  <si>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</si>
  <si>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</si>
  <si>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</si>
  <si>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</si>
  <si>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</si>
  <si>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</si>
  <si>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</si>
  <si>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</si>
  <si>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</si>
  <si>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</si>
  <si>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</si>
  <si>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</si>
  <si>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</si>
  <si>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</si>
  <si>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</si>
  <si>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</si>
  <si>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</si>
  <si>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</si>
  <si>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</si>
  <si>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</si>
  <si>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</si>
  <si>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</si>
  <si>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</si>
  <si>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</si>
  <si>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</si>
  <si>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</si>
  <si>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</si>
  <si>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</si>
  <si>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</si>
  <si>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</si>
  <si>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</si>
  <si>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</si>
  <si>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</si>
  <si>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</si>
  <si>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</si>
  <si>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</si>
  <si>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</si>
  <si>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</si>
  <si>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</si>
  <si>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</si>
  <si>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</si>
  <si>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</si>
  <si>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</si>
  <si>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</si>
  <si>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</si>
  <si>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</si>
  <si>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</si>
  <si>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</si>
  <si>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</si>
  <si>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</si>
  <si>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</si>
  <si>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</si>
  <si>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</si>
  <si>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</si>
  <si>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</si>
  <si>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</si>
  <si>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</si>
  <si>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</si>
  <si>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</si>
  <si>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</si>
  <si>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</si>
  <si>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</si>
  <si>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</si>
  <si>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</si>
  <si>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</si>
  <si>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</si>
  <si>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</si>
  <si>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</si>
  <si>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</si>
  <si>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</si>
  <si>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</si>
  <si>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</si>
  <si>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</si>
  <si>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</si>
  <si>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</si>
  <si>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</si>
  <si>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</si>
  <si>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</si>
  <si>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</si>
  <si>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</si>
  <si>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</si>
  <si>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</si>
  <si>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</si>
  <si>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</si>
  <si>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</si>
  <si>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</si>
  <si>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</si>
  <si>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</si>
  <si>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</si>
  <si>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</si>
  <si>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</si>
  <si>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</si>
  <si>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</si>
  <si>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</si>
  <si>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</si>
  <si>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</si>
  <si>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</si>
  <si>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</si>
  <si>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</si>
  <si>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</si>
  <si>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</si>
  <si>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</si>
  <si>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</si>
  <si>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</si>
  <si>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</si>
  <si>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</si>
  <si>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</si>
  <si>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</si>
  <si>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</si>
  <si>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</si>
  <si>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</si>
  <si>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</si>
  <si>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</si>
  <si>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</si>
  <si>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</si>
  <si>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</si>
  <si>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</si>
  <si>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</si>
  <si>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</si>
  <si>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</si>
  <si>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</si>
  <si>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</si>
  <si>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</si>
  <si>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</si>
  <si>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</si>
  <si>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</si>
  <si>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</si>
  <si>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</si>
  <si>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</si>
  <si>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</si>
  <si>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</si>
  <si>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</si>
  <si>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</si>
  <si>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</si>
  <si>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</si>
  <si>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</si>
  <si>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</si>
  <si>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</si>
  <si>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</si>
  <si>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</si>
  <si>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</si>
  <si>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</si>
  <si>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</si>
  <si>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</si>
  <si>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</si>
  <si>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</si>
  <si>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</si>
  <si>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</si>
  <si>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</si>
  <si>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</si>
  <si>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</si>
  <si>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</si>
  <si>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</si>
  <si>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</si>
  <si>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</si>
  <si>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</si>
  <si>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</si>
  <si>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</si>
  <si>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</si>
  <si>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</si>
  <si>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</si>
  <si>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</si>
  <si>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</si>
  <si>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</si>
  <si>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</si>
  <si>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</si>
  <si>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</si>
  <si>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</si>
  <si>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</si>
  <si>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</si>
  <si>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</si>
  <si>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</si>
  <si>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</si>
  <si>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</si>
  <si>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</si>
  <si>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</si>
  <si>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</si>
  <si>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</si>
  <si>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</si>
  <si>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</si>
  <si>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</si>
  <si>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</si>
  <si>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</si>
  <si>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</si>
  <si>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</si>
  <si>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</si>
  <si>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</si>
  <si>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</si>
  <si>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</si>
  <si>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</si>
  <si>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</si>
  <si>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</si>
  <si>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</si>
  <si>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</si>
  <si>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</si>
  <si>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</si>
  <si>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</si>
  <si>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</si>
  <si>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</si>
  <si>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</si>
  <si>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</si>
  <si>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</si>
  <si>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</si>
  <si>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</si>
  <si>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</si>
  <si>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</si>
  <si>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</si>
  <si>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</si>
  <si>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</si>
  <si>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</si>
  <si>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</si>
  <si>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</si>
  <si>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</si>
  <si>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</si>
  <si>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</si>
  <si>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</si>
  <si>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</si>
  <si>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</si>
  <si>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</si>
  <si>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</si>
  <si>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</si>
  <si>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</si>
  <si>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</si>
  <si>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</si>
  <si>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</si>
  <si>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</si>
  <si>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</si>
  <si>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</si>
  <si>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</si>
  <si>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</si>
  <si>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</si>
  <si>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</si>
  <si>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</si>
  <si>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</si>
  <si>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</si>
  <si>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</si>
  <si>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</si>
  <si>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</si>
  <si>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</si>
  <si>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</si>
  <si>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</si>
  <si>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</si>
  <si>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</si>
  <si>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</si>
  <si>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</si>
  <si>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</si>
  <si>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</si>
  <si>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</si>
  <si>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</si>
  <si>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</si>
  <si>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</si>
  <si>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</si>
  <si>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</si>
  <si>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</si>
  <si>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</si>
  <si>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</si>
  <si>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</si>
  <si>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</si>
  <si>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</si>
  <si>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</si>
  <si>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</si>
  <si>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</si>
  <si>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</si>
  <si>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</si>
  <si>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</si>
  <si>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</si>
  <si>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</si>
  <si>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</si>
  <si>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</si>
  <si>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</si>
  <si>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</si>
  <si>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</si>
  <si>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</si>
  <si>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</si>
  <si>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</si>
  <si>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</si>
  <si>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</si>
  <si>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</si>
  <si>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</si>
  <si>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</si>
  <si>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</si>
  <si>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</si>
  <si>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</si>
  <si>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</si>
  <si>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</si>
  <si>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</si>
  <si>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</si>
  <si>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</si>
  <si>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</si>
  <si>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</si>
  <si>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</si>
  <si>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</si>
  <si>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</si>
  <si>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</si>
  <si>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</si>
  <si>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</si>
  <si>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</si>
  <si>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</si>
  <si>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</si>
  <si>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</si>
  <si>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</si>
  <si>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</si>
  <si>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</si>
  <si>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</si>
  <si>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</si>
  <si>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</si>
  <si>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</si>
  <si>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</si>
  <si>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</si>
  <si>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</si>
  <si>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</si>
  <si>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</si>
  <si>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</si>
  <si>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</si>
  <si>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</si>
  <si>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</si>
  <si>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</si>
  <si>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</si>
  <si>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</si>
  <si>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</si>
  <si>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</si>
  <si>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</si>
  <si>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</si>
  <si>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</si>
  <si>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</si>
  <si>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</si>
  <si>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</si>
  <si>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</si>
  <si>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</si>
  <si>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</si>
  <si>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</si>
  <si>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</si>
  <si>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</si>
  <si>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</si>
  <si>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</si>
  <si>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</si>
  <si>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</si>
  <si>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</si>
  <si>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</si>
  <si>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</si>
  <si>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</si>
  <si>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</si>
  <si>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</si>
  <si>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</si>
  <si>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</si>
  <si>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</si>
  <si>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</si>
  <si>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</si>
  <si>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</si>
  <si>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</si>
  <si>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</si>
  <si>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</si>
  <si>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</si>
  <si>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</si>
  <si>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</si>
  <si>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</si>
  <si>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</si>
  <si>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</si>
  <si>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</si>
  <si>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</si>
  <si>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</si>
  <si>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</si>
  <si>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</si>
  <si>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</si>
  <si>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</si>
  <si>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</si>
  <si>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</si>
  <si>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</si>
  <si>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</si>
  <si>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</si>
  <si>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</si>
  <si>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</si>
  <si>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</si>
  <si>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</si>
  <si>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</si>
  <si>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</si>
  <si>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</si>
  <si>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</si>
  <si>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</si>
  <si>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</si>
  <si>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</si>
  <si>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</si>
  <si>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</si>
  <si>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</si>
  <si>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</si>
  <si>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</si>
  <si>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</si>
  <si>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</si>
  <si>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</si>
  <si>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</si>
  <si>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</si>
  <si>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</si>
  <si>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</si>
  <si>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</si>
  <si>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</si>
  <si>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</si>
  <si>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</si>
  <si>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</si>
  <si>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</si>
  <si>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</si>
  <si>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</si>
  <si>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</si>
  <si>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</si>
  <si>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</si>
  <si>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</si>
  <si>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</si>
  <si>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</si>
  <si>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</si>
  <si>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</si>
  <si>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</si>
  <si>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</si>
  <si>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</si>
  <si>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</si>
  <si>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</si>
  <si>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</si>
  <si>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</si>
  <si>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</si>
  <si>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</si>
  <si>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</si>
  <si>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</si>
  <si>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</si>
  <si>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</si>
  <si>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</si>
  <si>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</si>
  <si>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</si>
  <si>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</si>
  <si>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</si>
  <si>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</si>
  <si>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</si>
  <si>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</si>
  <si>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</si>
  <si>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</si>
  <si>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</si>
  <si>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</si>
  <si>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</si>
  <si>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</si>
  <si>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</si>
  <si>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</si>
  <si>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</si>
  <si>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</si>
  <si>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</si>
  <si>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</si>
  <si>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</si>
  <si>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</si>
  <si>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</si>
  <si>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</si>
  <si>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</si>
  <si>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</si>
  <si>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</si>
  <si>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</si>
  <si>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</si>
  <si>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</si>
  <si>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</si>
  <si>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</si>
  <si>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</si>
  <si>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</si>
  <si>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</si>
  <si>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</si>
  <si>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</si>
  <si>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</si>
  <si>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</si>
  <si>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</si>
  <si>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</si>
  <si>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</si>
  <si>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</si>
  <si>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</si>
  <si>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</si>
  <si>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</si>
  <si>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</si>
  <si>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</si>
  <si>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</si>
  <si>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</si>
  <si>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</si>
  <si>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</si>
  <si>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</si>
  <si>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</si>
  <si>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</si>
  <si>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</si>
  <si>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</si>
  <si>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</si>
  <si>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</si>
  <si>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</si>
  <si>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</si>
  <si>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</si>
  <si>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</si>
  <si>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</si>
  <si>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</si>
  <si>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</si>
  <si>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</si>
  <si>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</si>
  <si>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</si>
  <si>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</si>
  <si>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</si>
  <si>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</si>
  <si>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</si>
  <si>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</si>
  <si>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</si>
  <si>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</si>
  <si>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</si>
  <si>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</si>
  <si>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</si>
  <si>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</si>
  <si>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</si>
  <si>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</si>
  <si>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</si>
  <si>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</si>
  <si>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</si>
  <si>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</si>
  <si>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</si>
  <si>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</si>
  <si>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</si>
  <si>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</si>
  <si>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</si>
  <si>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</si>
  <si>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</si>
  <si>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</si>
  <si>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</si>
  <si>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</si>
  <si>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</si>
  <si>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</si>
  <si>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</si>
  <si>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</si>
  <si>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</si>
  <si>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</si>
  <si>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</si>
  <si>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</si>
  <si>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</si>
  <si>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</si>
  <si>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</si>
  <si>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</si>
  <si>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</si>
  <si>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</si>
  <si>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</si>
  <si>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</si>
  <si>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</si>
  <si>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</si>
  <si>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</si>
  <si>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</si>
  <si>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</si>
  <si>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</si>
  <si>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</si>
  <si>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</si>
  <si>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</si>
  <si>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</si>
  <si>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</si>
  <si>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</si>
  <si>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</si>
  <si>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</si>
  <si>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</si>
  <si>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</si>
  <si>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</si>
  <si>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</si>
  <si>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</si>
  <si>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</si>
  <si>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</si>
  <si>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</si>
  <si>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</si>
  <si>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</si>
  <si>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</si>
  <si>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</si>
  <si>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</si>
  <si>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</si>
  <si>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</si>
  <si>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</si>
  <si>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</si>
  <si>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</si>
  <si>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</si>
  <si>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</si>
  <si>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</si>
  <si>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</si>
  <si>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</si>
  <si>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</si>
  <si>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</si>
  <si>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</si>
  <si>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</si>
  <si>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</si>
  <si>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</si>
  <si>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</si>
  <si>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</si>
  <si>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</si>
  <si>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</si>
  <si>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</si>
  <si>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</si>
  <si>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</si>
  <si>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</si>
  <si>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</si>
  <si>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</si>
  <si>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</si>
  <si>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</si>
  <si>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</si>
  <si>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</si>
  <si>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</si>
  <si>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</si>
  <si>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</si>
  <si>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</si>
  <si>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</si>
  <si>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</si>
  <si>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</si>
  <si>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</si>
  <si>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</si>
  <si>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</si>
  <si>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</si>
  <si>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</si>
  <si>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</si>
  <si>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</si>
  <si>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</si>
  <si>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</si>
  <si>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</si>
  <si>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</si>
  <si>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</si>
  <si>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</si>
  <si>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</si>
  <si>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</si>
  <si>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</si>
  <si>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</si>
  <si>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</si>
  <si>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</si>
  <si>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</si>
  <si>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</si>
  <si>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</si>
  <si>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</si>
  <si>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</si>
  <si>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</si>
  <si>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</si>
  <si>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</si>
  <si>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</si>
  <si>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</si>
  <si>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</si>
  <si>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</si>
  <si>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</si>
  <si>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</si>
  <si>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</si>
  <si>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</si>
  <si>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</si>
  <si>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</si>
  <si>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</si>
  <si>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</si>
  <si>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</si>
  <si>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</si>
  <si>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</si>
  <si>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</si>
  <si>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</si>
  <si>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</si>
  <si>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</si>
  <si>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</si>
  <si>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</si>
  <si>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</si>
  <si>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</si>
  <si>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</si>
  <si>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</si>
  <si>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</si>
  <si>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</si>
  <si>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</si>
  <si>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</si>
  <si>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</si>
  <si>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</si>
  <si>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</si>
  <si>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</si>
  <si>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</si>
  <si>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</si>
  <si>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</si>
  <si>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</si>
  <si>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</si>
  <si>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</si>
  <si>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</si>
  <si>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</si>
  <si>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</si>
  <si>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</si>
  <si>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</si>
  <si>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</si>
  <si>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</si>
  <si>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</si>
  <si>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</si>
  <si>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</si>
  <si>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</si>
  <si>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</si>
  <si>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</si>
  <si>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</si>
  <si>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</si>
  <si>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</si>
  <si>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</si>
  <si>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</si>
  <si>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</si>
  <si>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</si>
  <si>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</si>
  <si>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</si>
  <si>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</si>
  <si>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</si>
  <si>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</si>
  <si>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</si>
  <si>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</si>
  <si>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</si>
  <si>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</si>
  <si>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</si>
  <si>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</si>
  <si>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</si>
  <si>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</si>
  <si>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</si>
  <si>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</si>
  <si>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</si>
  <si>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</si>
  <si>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</si>
  <si>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</si>
  <si>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</si>
  <si>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</si>
  <si>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</si>
  <si>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</si>
  <si>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</si>
  <si>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</si>
  <si>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</si>
  <si>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</si>
  <si>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</si>
  <si>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</si>
  <si>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</si>
  <si>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</si>
  <si>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</si>
  <si>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</si>
  <si>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</si>
  <si>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</si>
  <si>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</si>
  <si>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</si>
  <si>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</si>
  <si>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</si>
  <si>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</si>
  <si>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</si>
  <si>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</si>
  <si>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</si>
  <si>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</si>
  <si>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</si>
  <si>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</si>
  <si>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</si>
  <si>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</si>
  <si>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</si>
  <si>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</si>
  <si>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</si>
  <si>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</si>
  <si>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</si>
  <si>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</si>
  <si>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</si>
  <si>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</si>
  <si>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</si>
  <si>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</si>
  <si>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</si>
  <si>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</si>
  <si>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</si>
  <si>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</si>
  <si>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</si>
  <si>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</si>
  <si>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</si>
  <si>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</si>
  <si>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</si>
  <si>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</si>
  <si>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</si>
  <si>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</si>
  <si>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</si>
  <si>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</si>
  <si>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</si>
  <si>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</si>
  <si>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</si>
  <si>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</si>
  <si>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</si>
  <si>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</si>
  <si>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</si>
  <si>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</si>
  <si>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</si>
  <si>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</si>
  <si>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</si>
  <si>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</si>
  <si>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</si>
  <si>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</si>
  <si>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</si>
  <si>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</si>
  <si>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</si>
  <si>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</si>
  <si>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</si>
  <si>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</si>
  <si>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</si>
  <si>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</si>
  <si>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</si>
  <si>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</si>
  <si>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</si>
  <si>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</si>
  <si>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</si>
  <si>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</si>
  <si>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</si>
  <si>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</si>
  <si>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</si>
  <si>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</si>
  <si>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</si>
  <si>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</si>
  <si>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</si>
  <si>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</si>
  <si>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</si>
  <si>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</si>
  <si>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</si>
  <si>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</si>
  <si>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</si>
  <si>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</si>
  <si>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</si>
  <si>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</si>
  <si>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</si>
  <si>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</si>
  <si>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</si>
  <si>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</si>
  <si>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</si>
  <si>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</si>
  <si>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</si>
  <si>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</si>
  <si>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</si>
  <si>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</si>
  <si>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</si>
  <si>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</si>
  <si>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</si>
  <si>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</si>
  <si>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</si>
  <si>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</si>
  <si>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</si>
  <si>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</si>
  <si>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</si>
  <si>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</si>
  <si>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</si>
  <si>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</si>
  <si>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</si>
  <si>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</si>
  <si>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</si>
  <si>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</si>
  <si>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</si>
  <si>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</si>
  <si>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</si>
  <si>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</si>
  <si>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</si>
  <si>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</si>
  <si>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</si>
  <si>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</si>
  <si>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</si>
  <si>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</si>
  <si>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</si>
  <si>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</si>
  <si>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</si>
  <si>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</si>
  <si>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</si>
  <si>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</si>
  <si>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</si>
  <si>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</si>
  <si>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</si>
  <si>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</si>
  <si>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</si>
  <si>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</si>
  <si>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</si>
  <si>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</si>
  <si>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</si>
  <si>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</si>
  <si>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</si>
  <si>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</si>
  <si>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</si>
  <si>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</si>
  <si>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</si>
  <si>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</si>
  <si>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</si>
  <si>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</si>
  <si>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</si>
  <si>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</si>
  <si>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</si>
  <si>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</si>
  <si>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</si>
  <si>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</si>
  <si>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</si>
  <si>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</si>
  <si>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</si>
  <si>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</si>
  <si>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</si>
  <si>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</si>
  <si>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</si>
  <si>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</si>
  <si>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</si>
  <si>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</si>
  <si>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</si>
  <si>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</si>
  <si>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</si>
  <si>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</si>
  <si>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</si>
  <si>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</si>
  <si>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</si>
  <si>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</si>
  <si>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</si>
  <si>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</si>
  <si>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</si>
  <si>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</si>
  <si>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</si>
  <si>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</si>
  <si>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</si>
  <si>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</si>
  <si>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</si>
  <si>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</si>
  <si>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</si>
  <si>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</si>
  <si>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</si>
  <si>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</si>
  <si>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</si>
  <si>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</si>
  <si>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</si>
  <si>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</si>
  <si>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</si>
  <si>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</si>
  <si>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</si>
  <si>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</si>
  <si>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</si>
  <si>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</si>
  <si>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</si>
  <si>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</si>
  <si>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</si>
  <si>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</si>
  <si>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</si>
  <si>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</si>
  <si>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</si>
  <si>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</si>
  <si>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</si>
  <si>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</si>
  <si>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</si>
  <si>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</si>
  <si>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</si>
  <si>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</si>
  <si>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</si>
  <si>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</si>
  <si>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</si>
  <si>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</si>
  <si>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</si>
  <si>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</si>
  <si>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</si>
  <si>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</si>
  <si>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</si>
  <si>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</si>
  <si>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</si>
  <si>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</si>
  <si>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</si>
  <si>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</si>
  <si>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</si>
  <si>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</si>
  <si>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</si>
  <si>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</si>
  <si>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</si>
  <si>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</si>
  <si>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</si>
  <si>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</si>
  <si>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</si>
  <si>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</si>
  <si>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</si>
  <si>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</si>
  <si>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</si>
  <si>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</si>
  <si>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</si>
  <si>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</si>
  <si>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</si>
  <si>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</si>
  <si>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</si>
  <si>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</si>
  <si>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</si>
  <si>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</si>
  <si>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</si>
  <si>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</si>
  <si>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</si>
  <si>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</si>
  <si>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</si>
  <si>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</si>
  <si>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</si>
  <si>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</si>
  <si>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</si>
  <si>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</si>
  <si>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</si>
  <si>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</si>
  <si>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</si>
  <si>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</si>
  <si>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</si>
  <si>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</si>
  <si>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</si>
  <si>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</si>
  <si>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</si>
  <si>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</si>
  <si>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</si>
  <si>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</si>
  <si>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</si>
  <si>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</si>
  <si>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</si>
  <si>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</si>
  <si>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</si>
  <si>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</si>
  <si>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</si>
  <si>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</si>
  <si>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</si>
  <si>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</si>
  <si>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</si>
  <si>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</si>
  <si>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</si>
  <si>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</si>
  <si>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</si>
  <si>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</si>
  <si>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</si>
  <si>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</si>
  <si>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</si>
  <si>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</si>
  <si>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</si>
  <si>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</si>
  <si>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</si>
  <si>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</si>
  <si>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</si>
  <si>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</si>
  <si>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</si>
  <si>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</si>
  <si>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</si>
  <si>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</si>
  <si>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</si>
  <si>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</si>
  <si>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</si>
  <si>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</si>
  <si>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</si>
  <si>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</si>
  <si>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</si>
  <si>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</si>
  <si>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</si>
  <si>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</si>
  <si>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</si>
  <si>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</si>
  <si>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</si>
  <si>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</si>
  <si>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</si>
  <si>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</si>
  <si>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</si>
  <si>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</si>
  <si>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</si>
  <si>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</si>
  <si>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</si>
  <si>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</si>
  <si>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</si>
  <si>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</si>
  <si>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</si>
  <si>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</si>
  <si>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</si>
  <si>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</si>
  <si>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</si>
  <si>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</si>
  <si>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</si>
  <si>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</si>
  <si>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</si>
  <si>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</si>
  <si>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</si>
  <si>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</si>
  <si>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</si>
  <si>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</si>
  <si>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</si>
  <si>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</si>
  <si>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</si>
  <si>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</si>
  <si>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</si>
  <si>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</si>
  <si>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</si>
  <si>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</si>
  <si>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</si>
  <si>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</si>
  <si>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</si>
  <si>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</si>
  <si>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</si>
  <si>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</si>
  <si>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</si>
  <si>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</si>
  <si>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</si>
  <si>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</si>
  <si>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</si>
  <si>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</si>
  <si>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</si>
  <si>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</si>
  <si>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</si>
  <si>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</si>
  <si>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</si>
  <si>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</si>
  <si>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</si>
  <si>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</si>
  <si>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</si>
  <si>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</si>
  <si>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</si>
  <si>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</si>
  <si>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</si>
  <si>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</si>
  <si>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</si>
  <si>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</si>
  <si>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</si>
  <si>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</si>
  <si>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</si>
  <si>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</si>
  <si>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</si>
  <si>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</si>
  <si>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</si>
  <si>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</si>
  <si>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</si>
  <si>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</si>
  <si>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</si>
  <si>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</si>
  <si>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</si>
  <si>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</si>
  <si>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</si>
  <si>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</si>
  <si>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</si>
  <si>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</si>
  <si>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</si>
  <si>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</si>
  <si>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</si>
  <si>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</si>
  <si>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</si>
  <si>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</si>
  <si>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</si>
  <si>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</si>
  <si>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</si>
  <si>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</si>
  <si>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</si>
  <si>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</si>
  <si>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</si>
  <si>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</si>
  <si>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</si>
  <si>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</si>
  <si>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</si>
  <si>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</si>
  <si>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</si>
  <si>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</si>
  <si>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</si>
  <si>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</si>
  <si>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</si>
  <si>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</si>
  <si>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</si>
  <si>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</si>
  <si>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</si>
  <si>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</si>
  <si>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</si>
  <si>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</si>
  <si>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</si>
  <si>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</si>
  <si>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</si>
  <si>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</si>
  <si>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</si>
  <si>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</si>
  <si>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</si>
  <si>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</si>
  <si>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</si>
  <si>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</si>
  <si>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</si>
  <si>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</si>
  <si>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</si>
  <si>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</si>
  <si>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</si>
  <si>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</si>
  <si>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</si>
  <si>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</si>
  <si>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</si>
  <si>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</si>
  <si>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</si>
  <si>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</si>
  <si>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</si>
  <si>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</si>
  <si>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</si>
  <si>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</si>
  <si>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</si>
  <si>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</si>
  <si>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</si>
  <si>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</si>
  <si>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</si>
  <si>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</si>
  <si>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</si>
  <si>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</si>
  <si>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</si>
  <si>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</si>
  <si>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</si>
  <si>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</si>
  <si>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</si>
  <si>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</si>
  <si>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</si>
  <si>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</si>
  <si>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</si>
  <si>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</si>
  <si>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</si>
  <si>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</si>
  <si>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</si>
  <si>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</si>
  <si>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</si>
  <si>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</si>
  <si>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</si>
  <si>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</si>
  <si>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</si>
  <si>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</si>
  <si>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</si>
  <si>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</si>
  <si>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</si>
  <si>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</si>
  <si>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</si>
  <si>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</si>
  <si>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</si>
  <si>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</si>
  <si>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</si>
  <si>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</si>
  <si>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</si>
  <si>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</si>
  <si>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</si>
  <si>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</si>
  <si>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</si>
  <si>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</si>
  <si>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</si>
  <si>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</si>
  <si>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</si>
  <si>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</si>
  <si>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</si>
  <si>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</si>
  <si>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</si>
  <si>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</si>
  <si>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</si>
  <si>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</si>
  <si>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</si>
  <si>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</si>
  <si>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</si>
  <si>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</si>
  <si>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</si>
  <si>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</si>
  <si>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</si>
  <si>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</si>
  <si>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</si>
  <si>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</si>
  <si>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</si>
  <si>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</si>
  <si>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</si>
  <si>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</si>
  <si>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</si>
  <si>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</si>
  <si>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</si>
  <si>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</si>
  <si>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</si>
  <si>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</si>
  <si>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</si>
  <si>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</si>
  <si>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</si>
  <si>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</si>
  <si>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</si>
  <si>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</si>
  <si>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</si>
  <si>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</si>
  <si>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</si>
  <si>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</si>
  <si>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</si>
  <si>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</si>
  <si>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</si>
  <si>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</si>
  <si>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</si>
  <si>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</si>
  <si>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</si>
  <si>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</si>
  <si>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</si>
  <si>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</si>
  <si>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</si>
  <si>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</si>
  <si>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</si>
  <si>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</si>
  <si>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</si>
  <si>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</si>
  <si>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</si>
  <si>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</si>
  <si>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</si>
  <si>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</si>
  <si>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</si>
  <si>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</si>
  <si>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</si>
  <si>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</si>
  <si>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</si>
  <si>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</si>
  <si>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</si>
  <si>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</si>
  <si>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</si>
  <si>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</si>
  <si>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</si>
  <si>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</si>
  <si>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</si>
  <si>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</si>
  <si>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</si>
  <si>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</si>
  <si>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</si>
  <si>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</si>
  <si>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</si>
  <si>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</si>
  <si>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</si>
  <si>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</si>
  <si>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</si>
  <si>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</si>
  <si>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</si>
  <si>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</si>
  <si>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</si>
  <si>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</si>
  <si>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</si>
  <si>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</si>
  <si>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</si>
  <si>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</si>
  <si>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</si>
  <si>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</si>
  <si>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</si>
  <si>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</si>
  <si>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</si>
  <si>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</si>
  <si>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</si>
  <si>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</si>
  <si>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</si>
  <si>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</si>
  <si>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</si>
  <si>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</si>
  <si>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</si>
  <si>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</si>
  <si>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</si>
  <si>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</si>
  <si>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</si>
  <si>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</si>
  <si>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</si>
  <si>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</si>
  <si>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</si>
  <si>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</si>
  <si>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</si>
  <si>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</si>
  <si>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</si>
  <si>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</si>
  <si>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</si>
  <si>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</si>
  <si>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</si>
  <si>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</si>
  <si>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</si>
  <si>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</si>
  <si>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</si>
  <si>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</si>
  <si>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</si>
  <si>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</si>
  <si>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</si>
  <si>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</si>
  <si>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</si>
  <si>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</si>
  <si>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</si>
  <si>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</si>
  <si>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</si>
  <si>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</si>
  <si>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</si>
  <si>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</si>
  <si>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</si>
  <si>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</si>
  <si>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</si>
  <si>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</si>
  <si>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</si>
  <si>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</si>
  <si>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</si>
  <si>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</si>
  <si>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</si>
  <si>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</si>
  <si>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</si>
  <si>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</si>
  <si>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</si>
  <si>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</si>
  <si>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</si>
  <si>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</si>
  <si>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</si>
  <si>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</si>
  <si>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</si>
  <si>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</si>
  <si>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</si>
  <si>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</si>
  <si>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</si>
  <si>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</si>
  <si>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</si>
  <si>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</si>
  <si>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</si>
  <si>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</si>
  <si>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</si>
  <si>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</si>
  <si>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</si>
  <si>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</si>
  <si>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</si>
  <si>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</si>
  <si>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</si>
  <si>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</si>
  <si>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</si>
  <si>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</si>
  <si>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</si>
  <si>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</si>
  <si>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</si>
  <si>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</si>
  <si>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</si>
  <si>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</si>
  <si>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</si>
  <si>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</si>
  <si>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</si>
  <si>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</si>
  <si>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</si>
  <si>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</si>
  <si>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</si>
  <si>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</si>
  <si>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</si>
  <si>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</si>
  <si>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</si>
  <si>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</si>
  <si>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</si>
  <si>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</si>
  <si>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</si>
  <si>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</si>
  <si>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</si>
  <si>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</si>
  <si>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</si>
  <si>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</si>
  <si>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</si>
  <si>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</si>
  <si>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</si>
  <si>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</si>
  <si>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</si>
  <si>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</si>
  <si>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</si>
  <si>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</si>
  <si>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</si>
  <si>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</si>
  <si>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</si>
  <si>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</si>
  <si>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</si>
  <si>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</si>
  <si>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</si>
  <si>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</si>
  <si>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</si>
  <si>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</si>
  <si>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</si>
  <si>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</si>
  <si>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</si>
  <si>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</si>
  <si>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</si>
  <si>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</si>
  <si>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</si>
  <si>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</si>
  <si>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</si>
  <si>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</si>
  <si>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</si>
  <si>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</si>
  <si>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</si>
  <si>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</si>
  <si>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</si>
  <si>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</si>
  <si>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</si>
  <si>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</si>
  <si>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</si>
  <si>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</si>
  <si>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</si>
  <si>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</si>
  <si>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</si>
  <si>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</si>
  <si>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</si>
  <si>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</si>
  <si>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</si>
  <si>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</si>
  <si>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</si>
  <si>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</si>
  <si>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</si>
  <si>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</si>
  <si>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</si>
  <si>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</si>
  <si>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</si>
  <si>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</si>
  <si>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</si>
  <si>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</si>
  <si>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</si>
  <si>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</si>
  <si>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</si>
  <si>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</si>
  <si>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</si>
  <si>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</si>
  <si>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</si>
  <si>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</si>
  <si>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</si>
  <si>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</si>
  <si>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</si>
  <si>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</si>
  <si>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</si>
  <si>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</si>
  <si>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</si>
  <si>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</si>
  <si>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</si>
  <si>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</si>
  <si>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</si>
  <si>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</si>
  <si>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</si>
  <si>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</si>
  <si>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</si>
  <si>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</si>
  <si>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</si>
  <si>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</si>
  <si>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</si>
  <si>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</si>
  <si>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</si>
  <si>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</si>
  <si>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</si>
  <si>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</si>
  <si>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</si>
  <si>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</si>
  <si>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</si>
  <si>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</si>
  <si>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</si>
  <si>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</si>
  <si>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</si>
  <si>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</si>
  <si>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</si>
  <si>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</si>
  <si>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</si>
  <si>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</si>
  <si>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</si>
  <si>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</si>
  <si>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</si>
  <si>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</si>
  <si>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</si>
  <si>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</si>
  <si>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</si>
  <si>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</si>
  <si>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</si>
  <si>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</si>
  <si>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</si>
  <si>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</si>
  <si>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</si>
  <si>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</si>
  <si>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</si>
  <si>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</si>
  <si>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</si>
  <si>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</si>
  <si>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</si>
  <si>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</si>
  <si>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</si>
  <si>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</si>
  <si>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</si>
  <si>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</si>
  <si>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</si>
  <si>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</si>
  <si>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</si>
  <si>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</si>
  <si>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</si>
  <si>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</si>
  <si>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</si>
  <si>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</si>
  <si>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</si>
  <si>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</si>
  <si>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</si>
  <si>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</si>
  <si>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</si>
  <si>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</si>
  <si>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</si>
  <si>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</si>
  <si>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</si>
  <si>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</si>
  <si>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</si>
  <si>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</si>
  <si>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</si>
  <si>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</si>
  <si>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</si>
  <si>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</si>
  <si>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</si>
  <si>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</si>
  <si>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</si>
  <si>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</si>
  <si>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</si>
  <si>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</si>
  <si>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</si>
  <si>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</si>
  <si>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</si>
  <si>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</si>
  <si>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</si>
  <si>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</si>
  <si>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</si>
  <si>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</si>
  <si>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</si>
  <si>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</si>
  <si>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</si>
  <si>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</si>
  <si>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</si>
  <si>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</si>
  <si>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</si>
  <si>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</si>
  <si>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</si>
  <si>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</si>
  <si>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</si>
  <si>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</si>
  <si>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</si>
  <si>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</si>
  <si>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</si>
  <si>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</si>
  <si>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</si>
  <si>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</si>
  <si>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</si>
  <si>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</si>
  <si>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</si>
  <si>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</si>
  <si>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</si>
  <si>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</si>
  <si>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</si>
  <si>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</si>
  <si>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</si>
  <si>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</si>
  <si>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</si>
  <si>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</si>
  <si>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</si>
  <si>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</si>
  <si>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</si>
  <si>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</si>
  <si>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</si>
  <si>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</si>
  <si>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</si>
  <si>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</si>
  <si>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</si>
  <si>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</si>
  <si>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</si>
  <si>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</si>
  <si>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</si>
  <si>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</si>
  <si>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</si>
  <si>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</si>
  <si>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</si>
  <si>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</si>
  <si>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</si>
  <si>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</si>
  <si>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</si>
  <si>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</si>
  <si>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</si>
  <si>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</si>
  <si>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</si>
  <si>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</si>
  <si>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</si>
  <si>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</si>
  <si>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</si>
  <si>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</si>
  <si>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</si>
  <si>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</si>
  <si>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</si>
  <si>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</si>
  <si>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</si>
  <si>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</si>
  <si>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</si>
  <si>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</si>
  <si>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</si>
  <si>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</si>
  <si>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</si>
  <si>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</si>
  <si>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</si>
  <si>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</si>
  <si>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</si>
  <si>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</si>
  <si>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</si>
  <si>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</si>
  <si>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</si>
  <si>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</si>
  <si>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</si>
  <si>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</si>
  <si>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</si>
  <si>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</si>
  <si>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</si>
  <si>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</si>
  <si>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</si>
  <si>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</si>
  <si>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</si>
  <si>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</si>
  <si>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</si>
  <si>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</si>
  <si>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</si>
  <si>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</si>
  <si>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</si>
  <si>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</si>
  <si>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</si>
  <si>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</si>
  <si>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</si>
  <si>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</si>
  <si>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</si>
  <si>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</si>
  <si>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</si>
  <si>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</si>
  <si>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</si>
  <si>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</si>
  <si>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</si>
  <si>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</si>
  <si>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</si>
  <si>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</si>
  <si>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</si>
  <si>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</si>
  <si>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</si>
  <si>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</si>
  <si>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</si>
  <si>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</si>
  <si>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</si>
  <si>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</si>
  <si>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</si>
  <si>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</si>
  <si>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</si>
  <si>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</si>
  <si>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</si>
  <si>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</si>
  <si>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</si>
  <si>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</si>
  <si>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</si>
  <si>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</si>
  <si>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</si>
  <si>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</si>
  <si>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</si>
  <si>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</si>
  <si>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</si>
  <si>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</si>
  <si>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</si>
  <si>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</si>
  <si>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</si>
  <si>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</si>
  <si>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</si>
  <si>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</si>
  <si>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</si>
  <si>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</si>
  <si>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</si>
  <si>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</si>
  <si>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</si>
  <si>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</si>
  <si>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</si>
  <si>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</si>
  <si>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</si>
  <si>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</si>
  <si>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</si>
  <si>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</si>
  <si>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</si>
  <si>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</si>
  <si>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</si>
  <si>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</si>
  <si>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</si>
  <si>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</si>
  <si>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</si>
  <si>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</si>
  <si>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</si>
  <si>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</si>
  <si>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</si>
  <si>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</si>
  <si>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</si>
  <si>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</si>
  <si>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</si>
  <si>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</si>
  <si>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</si>
  <si>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</si>
  <si>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</si>
  <si>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</si>
  <si>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</si>
  <si>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</si>
  <si>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</si>
  <si>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</si>
  <si>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</si>
  <si>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</si>
  <si>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</si>
  <si>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</si>
  <si>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</si>
  <si>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</si>
  <si>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</si>
  <si>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</si>
  <si>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</si>
  <si>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</si>
  <si>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</si>
  <si>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</si>
  <si>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</si>
  <si>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</si>
  <si>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</si>
  <si>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</si>
  <si>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</si>
  <si>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</si>
  <si>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</si>
  <si>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</si>
  <si>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</si>
  <si>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</si>
  <si>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</si>
  <si>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</si>
  <si>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</si>
  <si>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</si>
  <si>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</si>
  <si>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</si>
  <si>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</si>
  <si>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</si>
  <si>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</si>
  <si>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</si>
  <si>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</si>
  <si>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</si>
  <si>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</si>
  <si>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</si>
  <si>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</si>
  <si>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</si>
  <si>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</si>
  <si>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</si>
  <si>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</si>
  <si>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</si>
  <si>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</si>
  <si>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</si>
  <si>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</si>
  <si>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</si>
  <si>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</si>
  <si>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</si>
  <si>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</si>
  <si>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</si>
  <si>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</si>
  <si>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</si>
  <si>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</si>
  <si>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</si>
  <si>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</si>
  <si>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</si>
  <si>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</si>
  <si>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</si>
  <si>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</si>
  <si>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</si>
  <si>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</si>
  <si>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</si>
  <si>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</si>
  <si>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</si>
  <si>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</si>
  <si>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</si>
  <si>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</si>
  <si>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</si>
  <si>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</si>
  <si>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</si>
  <si>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</si>
  <si>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</si>
  <si>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</si>
  <si>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</si>
  <si>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</si>
  <si>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</si>
  <si>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</si>
  <si>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</si>
  <si>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</si>
  <si>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</si>
  <si>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</si>
  <si>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</si>
  <si>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</si>
  <si>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</si>
  <si>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</si>
  <si>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</si>
  <si>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</si>
  <si>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</si>
  <si>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</si>
  <si>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</si>
  <si>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</si>
  <si>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</si>
  <si>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</si>
  <si>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</si>
  <si>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</si>
  <si>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</si>
  <si>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</si>
  <si>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</si>
  <si>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</si>
  <si>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</si>
  <si>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</si>
  <si>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</si>
  <si>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</si>
  <si>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</si>
  <si>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</si>
  <si>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</si>
  <si>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</si>
  <si>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</si>
  <si>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</si>
  <si>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</si>
  <si>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</si>
  <si>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</si>
  <si>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</si>
  <si>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</si>
  <si>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</si>
  <si>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</si>
  <si>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</si>
  <si>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</si>
  <si>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</si>
  <si>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</si>
  <si>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</si>
  <si>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</si>
  <si>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</si>
  <si>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</si>
  <si>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</si>
  <si>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</si>
  <si>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</si>
  <si>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</si>
  <si>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</si>
  <si>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</si>
  <si>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</si>
  <si>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</si>
  <si>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</si>
  <si>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</si>
  <si>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</si>
  <si>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</si>
  <si>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</si>
  <si>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</si>
  <si>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</si>
  <si>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</si>
  <si>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</si>
  <si>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</si>
  <si>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</si>
  <si>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</si>
  <si>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</si>
  <si>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</si>
  <si>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</si>
  <si>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</si>
  <si>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</si>
  <si>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</si>
  <si>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</si>
  <si>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</si>
  <si>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</si>
  <si>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</si>
  <si>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</si>
  <si>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</si>
  <si>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</si>
  <si>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</si>
  <si>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</si>
  <si>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</si>
  <si>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</si>
  <si>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</si>
  <si>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</si>
  <si>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</si>
  <si>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</si>
  <si>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</si>
  <si>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</si>
  <si>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</si>
  <si>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</si>
  <si>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</si>
  <si>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</si>
  <si>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</si>
  <si>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</si>
  <si>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</si>
  <si>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</si>
  <si>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</si>
  <si>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</si>
  <si>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</si>
  <si>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</si>
  <si>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</si>
  <si>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</si>
  <si>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</si>
  <si>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</si>
  <si>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</si>
  <si>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</si>
  <si>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</si>
  <si>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</si>
  <si>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</si>
  <si>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</si>
  <si>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</si>
  <si>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</si>
  <si>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</si>
  <si>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</si>
  <si>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</si>
  <si>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</si>
  <si>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</si>
  <si>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</si>
  <si>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</si>
  <si>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</si>
  <si>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</si>
  <si>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</si>
  <si>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</si>
  <si>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</si>
  <si>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</si>
  <si>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</si>
  <si>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</si>
  <si>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</si>
  <si>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</si>
  <si>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</si>
  <si>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</si>
  <si>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</si>
  <si>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</si>
  <si>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</si>
  <si>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</si>
  <si>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</si>
  <si>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</si>
  <si>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</si>
  <si>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</si>
  <si>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</si>
  <si>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</si>
  <si>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</si>
  <si>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</si>
  <si>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</si>
  <si>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</si>
  <si>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</si>
  <si>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</si>
  <si>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</si>
  <si>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</si>
  <si>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</si>
  <si>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</si>
  <si>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</si>
  <si>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</si>
  <si>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</si>
  <si>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</si>
  <si>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</si>
  <si>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</si>
  <si>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</si>
  <si>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</si>
  <si>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</si>
  <si>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</si>
  <si>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</si>
  <si>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</si>
  <si>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</si>
  <si>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</si>
  <si>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</si>
  <si>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</si>
  <si>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</si>
  <si>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</si>
  <si>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</si>
  <si>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</si>
  <si>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</si>
  <si>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</si>
  <si>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</si>
  <si>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</si>
  <si>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</si>
  <si>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</si>
  <si>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</si>
  <si>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</si>
  <si>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</si>
  <si>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</si>
  <si>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</si>
  <si>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</si>
  <si>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</si>
  <si>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</si>
  <si>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</si>
  <si>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</si>
  <si>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</si>
  <si>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</si>
  <si>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</si>
  <si>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</si>
  <si>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</si>
  <si>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</si>
  <si>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</si>
  <si>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</si>
  <si>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</si>
  <si>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</si>
  <si>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</si>
  <si>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</si>
  <si>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</si>
  <si>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</si>
  <si>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</si>
  <si>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</si>
  <si>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</si>
  <si>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</si>
  <si>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</si>
  <si>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</si>
  <si>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</si>
  <si>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</si>
  <si>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</si>
  <si>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</si>
  <si>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</si>
  <si>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</si>
  <si>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</si>
  <si>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</si>
  <si>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</si>
  <si>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</si>
  <si>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</si>
  <si>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</si>
  <si>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</si>
  <si>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</si>
  <si>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</si>
  <si>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</si>
  <si>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</si>
  <si>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</si>
  <si>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</si>
  <si>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</si>
  <si>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</si>
  <si>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</si>
  <si>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</si>
  <si>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</si>
  <si>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</si>
  <si>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</si>
  <si>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</si>
  <si>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</si>
  <si>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</si>
  <si>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</si>
  <si>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</si>
  <si>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</si>
  <si>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</si>
  <si>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</si>
  <si>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</si>
  <si>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</si>
  <si>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</si>
  <si>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</si>
  <si>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</si>
  <si>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</si>
  <si>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</si>
  <si>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</si>
  <si>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</si>
  <si>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</si>
  <si>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</si>
  <si>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</si>
  <si>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</si>
  <si>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</si>
  <si>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</si>
  <si>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</si>
  <si>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</si>
  <si>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</si>
  <si>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</si>
  <si>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</si>
  <si>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</si>
  <si>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</si>
  <si>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</si>
  <si>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</si>
  <si>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</si>
  <si>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</si>
  <si>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</si>
  <si>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</si>
  <si>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</si>
  <si>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</si>
  <si>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</si>
  <si>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</si>
  <si>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</si>
  <si>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</si>
  <si>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</si>
  <si>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</si>
  <si>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</si>
  <si>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</si>
  <si>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</si>
  <si>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</si>
  <si>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</si>
  <si>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</si>
  <si>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</si>
  <si>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</si>
  <si>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</si>
  <si>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</si>
  <si>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</si>
  <si>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</si>
  <si>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</si>
  <si>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</si>
  <si>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</si>
  <si>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</si>
  <si>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</si>
  <si>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</si>
  <si>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</si>
  <si>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</si>
  <si>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</si>
  <si>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</si>
  <si>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</si>
  <si>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</si>
  <si>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</si>
  <si>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</si>
  <si>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</si>
  <si>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</si>
  <si>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</si>
  <si>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</si>
  <si>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</si>
  <si>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</si>
  <si>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</si>
  <si>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</si>
  <si>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</si>
  <si>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</si>
  <si>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</si>
  <si>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</si>
  <si>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</si>
  <si>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</si>
  <si>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</si>
  <si>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</si>
  <si>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</si>
  <si>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</si>
  <si>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</si>
  <si>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</si>
  <si>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</si>
  <si>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</si>
  <si>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</si>
  <si>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</si>
  <si>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</si>
  <si>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</si>
  <si>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</si>
  <si>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</si>
  <si>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</si>
  <si>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</si>
  <si>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</si>
  <si>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</si>
  <si>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</si>
  <si>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</si>
  <si>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</si>
  <si>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</si>
  <si>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</si>
  <si>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</si>
  <si>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</si>
  <si>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</si>
  <si>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</si>
  <si>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</si>
  <si>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</si>
  <si>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</si>
  <si>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</si>
  <si>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</si>
  <si>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</si>
  <si>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</si>
  <si>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</si>
  <si>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</si>
  <si>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</si>
  <si>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</si>
  <si>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</si>
  <si>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</si>
  <si>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</si>
  <si>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</si>
  <si>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</si>
  <si>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</si>
  <si>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</si>
  <si>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</si>
  <si>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</si>
  <si>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</si>
  <si>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</si>
  <si>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</si>
  <si>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</si>
  <si>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</si>
  <si>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</si>
  <si>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</si>
  <si>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</si>
  <si>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</si>
  <si>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</si>
  <si>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</si>
  <si>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</si>
  <si>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</si>
  <si>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</si>
  <si>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</si>
  <si>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</si>
  <si>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</si>
  <si>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</si>
  <si>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</si>
  <si>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</si>
  <si>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</si>
  <si>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</si>
  <si>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</si>
  <si>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</si>
  <si>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</si>
  <si>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</si>
  <si>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</si>
  <si>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</si>
  <si>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</si>
  <si>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</si>
  <si>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</si>
  <si>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</si>
  <si>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</si>
  <si>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</si>
  <si>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</si>
  <si>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</si>
  <si>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</si>
  <si>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</si>
  <si>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</si>
  <si>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</si>
  <si>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</si>
  <si>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</si>
  <si>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</si>
  <si>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</si>
  <si>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</si>
  <si>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</si>
  <si>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</si>
  <si>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</si>
  <si>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</si>
  <si>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</si>
  <si>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</si>
  <si>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</si>
  <si>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</si>
  <si>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</si>
  <si>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</si>
  <si>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</si>
  <si>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</si>
  <si>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</si>
  <si>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</si>
  <si>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</si>
  <si>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</si>
  <si>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</si>
  <si>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</si>
  <si>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</si>
  <si>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</si>
  <si>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</si>
  <si>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</si>
  <si>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</si>
  <si>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</si>
  <si>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</si>
  <si>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</si>
  <si>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</si>
  <si>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</si>
  <si>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</si>
  <si>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</si>
  <si>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</si>
  <si>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</si>
  <si>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</si>
  <si>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</si>
  <si>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</si>
  <si>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</si>
  <si>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</si>
  <si>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</si>
  <si>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</si>
  <si>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</si>
  <si>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</si>
  <si>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</si>
  <si>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</si>
  <si>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</si>
  <si>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</si>
  <si>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</si>
  <si>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</si>
  <si>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</si>
  <si>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</si>
  <si>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</si>
  <si>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</si>
  <si>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</si>
  <si>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</si>
  <si>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</si>
  <si>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</si>
  <si>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</si>
  <si>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</si>
  <si>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</si>
  <si>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</si>
  <si>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</si>
  <si>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</si>
  <si>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</si>
  <si>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</si>
  <si>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</si>
  <si>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</si>
  <si>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</si>
  <si>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</si>
  <si>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</si>
  <si>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</si>
  <si>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</si>
  <si>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</si>
  <si>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</si>
  <si>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</si>
  <si>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</si>
  <si>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</si>
  <si>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</si>
  <si>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</si>
  <si>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</si>
  <si>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</si>
  <si>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</si>
  <si>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</si>
  <si>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</si>
  <si>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</si>
  <si>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</si>
  <si>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</si>
  <si>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</si>
  <si>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</si>
  <si>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</si>
  <si>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</si>
  <si>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</si>
  <si>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</si>
  <si>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</si>
  <si>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</si>
  <si>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</si>
  <si>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</si>
  <si>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</si>
  <si>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</si>
  <si>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</si>
  <si>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</si>
  <si>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</si>
  <si>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</si>
  <si>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</si>
  <si>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</si>
  <si>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</si>
  <si>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</si>
  <si>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</si>
  <si>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</si>
  <si>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</si>
  <si>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</si>
  <si>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</si>
  <si>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</si>
  <si>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</si>
  <si>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</si>
  <si>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</si>
  <si>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</si>
  <si>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</si>
  <si>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</si>
  <si>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</si>
  <si>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</si>
  <si>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</si>
  <si>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</si>
  <si>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</si>
  <si>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</si>
  <si>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</si>
  <si>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</si>
  <si>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</si>
  <si>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</si>
  <si>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</si>
  <si>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</si>
  <si>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</si>
  <si>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</si>
  <si>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</si>
  <si>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</si>
  <si>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</si>
  <si>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</si>
  <si>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</si>
  <si>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</si>
  <si>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</si>
  <si>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</si>
  <si>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</si>
  <si>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</si>
  <si>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</si>
  <si>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</si>
  <si>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</si>
  <si>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</si>
  <si>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</si>
  <si>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</si>
  <si>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</si>
  <si>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</si>
  <si>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</si>
  <si>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</si>
  <si>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</si>
  <si>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</si>
  <si>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</si>
  <si>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</si>
  <si>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</si>
  <si>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</si>
  <si>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</si>
  <si>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</si>
  <si>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</si>
  <si>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</si>
  <si>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</si>
  <si>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</si>
  <si>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</si>
  <si>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</si>
  <si>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</si>
  <si>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</si>
  <si>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</si>
  <si>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</si>
  <si>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</si>
  <si>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</si>
  <si>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</si>
  <si>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</si>
  <si>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</si>
  <si>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</si>
  <si>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</si>
  <si>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</si>
  <si>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</si>
  <si>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</si>
  <si>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</si>
  <si>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</si>
  <si>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</si>
  <si>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</si>
  <si>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</si>
  <si>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</si>
  <si>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</si>
  <si>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</si>
  <si>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</si>
  <si>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</si>
  <si>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</si>
  <si>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</si>
  <si>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</si>
  <si>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</si>
  <si>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</si>
  <si>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</si>
  <si>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</si>
  <si>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</si>
  <si>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</si>
  <si>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</si>
  <si>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</si>
  <si>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</si>
  <si>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</si>
  <si>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</si>
  <si>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</si>
  <si>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</si>
  <si>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</si>
  <si>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</si>
  <si>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</si>
  <si>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</si>
  <si>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</si>
  <si>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</si>
  <si>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</si>
  <si>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</si>
  <si>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</si>
  <si>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</si>
  <si>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</si>
  <si>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</si>
  <si>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</si>
  <si>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</si>
  <si>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</si>
  <si>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</si>
  <si>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</si>
  <si>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</si>
  <si>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</si>
  <si>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</si>
  <si>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</si>
  <si>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</si>
  <si>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</si>
  <si>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</si>
  <si>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</si>
  <si>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</si>
  <si>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</si>
  <si>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</si>
  <si>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</si>
  <si>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</si>
  <si>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</si>
  <si>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</si>
  <si>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</si>
  <si>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</si>
  <si>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</si>
  <si>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</si>
  <si>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</si>
  <si>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</si>
  <si>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</si>
  <si>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</si>
  <si>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</si>
  <si>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</si>
  <si>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</si>
  <si>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</si>
  <si>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</si>
  <si>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</si>
  <si>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</si>
  <si>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</si>
  <si>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</si>
  <si>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</si>
  <si>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</si>
  <si>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</si>
  <si>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</si>
  <si>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</si>
  <si>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</si>
  <si>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</si>
  <si>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</si>
  <si>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</si>
  <si>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</si>
  <si>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</si>
  <si>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</si>
  <si>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</si>
  <si>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</si>
  <si>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</si>
  <si>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</si>
  <si>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</si>
  <si>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</si>
  <si>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</si>
  <si>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</si>
  <si>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</si>
  <si>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</si>
  <si>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</si>
  <si>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</si>
  <si>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</si>
  <si>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</si>
  <si>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</si>
  <si>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</si>
  <si>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</si>
  <si>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</si>
  <si>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</si>
  <si>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</si>
  <si>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</si>
  <si>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</si>
  <si>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</si>
  <si>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</si>
  <si>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</si>
  <si>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</si>
  <si>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</si>
  <si>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</si>
  <si>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</si>
  <si>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</si>
  <si>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</si>
  <si>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</si>
  <si>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</si>
  <si>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</si>
  <si>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</si>
  <si>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</si>
  <si>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</si>
  <si>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</si>
  <si>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</si>
  <si>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</si>
  <si>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</si>
  <si>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</si>
  <si>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</si>
  <si>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</si>
  <si>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</si>
  <si>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</si>
  <si>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</si>
  <si>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</si>
  <si>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</si>
  <si>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</si>
  <si>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</si>
  <si>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</si>
  <si>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</si>
  <si>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</si>
  <si>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</si>
  <si>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</si>
  <si>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</si>
  <si>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</si>
  <si>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</si>
  <si>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</si>
  <si>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</si>
  <si>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</si>
  <si>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</si>
  <si>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</si>
  <si>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</si>
  <si>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</si>
  <si>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</si>
  <si>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</si>
  <si>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</si>
  <si>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</si>
  <si>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</si>
  <si>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</si>
  <si>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</si>
  <si>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</si>
  <si>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</si>
  <si>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</si>
  <si>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</si>
  <si>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</si>
  <si>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</si>
  <si>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</si>
  <si>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</si>
  <si>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</si>
  <si>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</si>
  <si>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</si>
  <si>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</si>
  <si>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</si>
  <si>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</si>
  <si>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</si>
  <si>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</si>
  <si>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</si>
  <si>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</si>
  <si>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</si>
  <si>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</si>
  <si>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</si>
  <si>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</si>
  <si>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</si>
  <si>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</si>
  <si>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</si>
  <si>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</si>
  <si>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</si>
  <si>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</si>
  <si>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</si>
  <si>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</si>
  <si>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</si>
  <si>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</si>
  <si>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</si>
  <si>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</si>
  <si>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</si>
  <si>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</si>
  <si>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</si>
  <si>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</si>
  <si>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</si>
  <si>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</si>
  <si>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</si>
  <si>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</si>
  <si>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</si>
  <si>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</si>
  <si>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</si>
  <si>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</si>
  <si>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</si>
  <si>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</si>
  <si>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</si>
  <si>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</si>
  <si>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</si>
  <si>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</si>
  <si>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</si>
  <si>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</si>
  <si>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</si>
  <si>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</si>
  <si>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</si>
  <si>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</si>
  <si>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</si>
  <si>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</si>
  <si>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</si>
  <si>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</si>
  <si>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</si>
  <si>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</si>
  <si>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</si>
  <si>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</si>
  <si>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</si>
  <si>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</si>
  <si>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</si>
  <si>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</si>
  <si>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</si>
  <si>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</si>
  <si>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</si>
  <si>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</si>
  <si>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</si>
  <si>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</si>
  <si>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</si>
  <si>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</si>
  <si>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</si>
  <si>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</si>
  <si>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</si>
  <si>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</si>
  <si>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</si>
  <si>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</si>
  <si>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</si>
  <si>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</si>
  <si>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</si>
  <si>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</si>
  <si>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</si>
  <si>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</si>
  <si>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</si>
  <si>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</si>
  <si>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</si>
  <si>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</si>
  <si>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</si>
  <si>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</si>
  <si>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</si>
  <si>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</si>
  <si>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</si>
  <si>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</si>
  <si>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</si>
  <si>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</si>
  <si>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</si>
  <si>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</si>
  <si>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</si>
  <si>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</si>
  <si>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</si>
  <si>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</si>
  <si>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</si>
  <si>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</si>
  <si>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</si>
  <si>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</si>
  <si>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</si>
  <si>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</si>
  <si>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</si>
  <si>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</si>
  <si>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</si>
  <si>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</si>
  <si>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</si>
  <si>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</si>
  <si>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</si>
  <si>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</si>
  <si>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</si>
  <si>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</si>
  <si>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</si>
  <si>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</si>
  <si>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</si>
  <si>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</si>
  <si>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</si>
  <si>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</si>
  <si>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</si>
  <si>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</si>
  <si>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</si>
  <si>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</si>
  <si>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</si>
  <si>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</si>
  <si>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</si>
  <si>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</si>
  <si>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</si>
  <si>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</si>
  <si>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</si>
  <si>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</si>
  <si>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</si>
  <si>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</si>
  <si>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</si>
  <si>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</si>
  <si>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</si>
  <si>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</si>
  <si>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</si>
  <si>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</si>
  <si>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</si>
  <si>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</si>
  <si>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</si>
  <si>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</si>
  <si>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</si>
  <si>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</si>
  <si>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</si>
  <si>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</si>
  <si>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</si>
  <si>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</si>
  <si>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</si>
  <si>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</si>
  <si>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</si>
  <si>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</si>
  <si>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</si>
  <si>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</si>
  <si>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</si>
  <si>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</si>
  <si>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</si>
  <si>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</si>
  <si>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</si>
  <si>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</si>
  <si>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</si>
  <si>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</si>
  <si>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</si>
  <si>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</si>
  <si>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</si>
  <si>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</si>
  <si>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</si>
  <si>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</si>
  <si>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</si>
  <si>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</si>
  <si>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</si>
  <si>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</si>
  <si>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</si>
  <si>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</si>
  <si>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</si>
  <si>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</si>
  <si>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</si>
  <si>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</si>
  <si>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</si>
  <si>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</si>
  <si>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</si>
  <si>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</si>
  <si>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</si>
  <si>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</si>
  <si>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</si>
  <si>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</si>
  <si>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</si>
  <si>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</si>
  <si>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</si>
  <si>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</si>
  <si>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</si>
  <si>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</si>
  <si>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</si>
  <si>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</si>
  <si>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</si>
  <si>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</si>
  <si>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</si>
  <si>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</si>
  <si>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</si>
  <si>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</si>
  <si>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</si>
  <si>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</si>
  <si>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</si>
  <si>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</si>
  <si>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</si>
  <si>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</si>
  <si>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</si>
  <si>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</si>
  <si>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</si>
  <si>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</si>
  <si>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</si>
  <si>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</si>
  <si>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</si>
  <si>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</si>
  <si>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</si>
  <si>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</si>
  <si>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</si>
  <si>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</si>
  <si>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</si>
  <si>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</si>
  <si>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</si>
  <si>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</si>
  <si>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</si>
  <si>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</si>
  <si>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</si>
  <si>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</si>
  <si>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</si>
  <si>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</si>
  <si>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</si>
  <si>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</si>
  <si>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</si>
  <si>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</si>
  <si>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</si>
  <si>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</si>
  <si>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</si>
  <si>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</si>
  <si>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</si>
  <si>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</si>
  <si>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</si>
  <si>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</si>
  <si>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</si>
  <si>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</si>
  <si>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</si>
  <si>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</si>
  <si>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</si>
  <si>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</si>
  <si>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</si>
  <si>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</si>
  <si>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</si>
  <si>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</si>
  <si>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</si>
  <si>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</si>
  <si>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</si>
  <si>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</si>
  <si>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</si>
  <si>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</si>
  <si>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</si>
  <si>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</si>
  <si>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</si>
  <si>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</si>
  <si>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</si>
  <si>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</si>
  <si>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</si>
  <si>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</si>
  <si>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</si>
  <si>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</si>
  <si>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</si>
  <si>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</si>
  <si>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</si>
  <si>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</si>
  <si>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</si>
  <si>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</si>
  <si>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</si>
  <si>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</si>
  <si>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</si>
  <si>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</si>
  <si>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</si>
  <si>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</si>
  <si>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</si>
  <si>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</si>
  <si>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</si>
  <si>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</si>
  <si>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</si>
  <si>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</si>
  <si>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</si>
  <si>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</si>
  <si>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</si>
  <si>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</si>
  <si>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</si>
  <si>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</si>
  <si>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</si>
  <si>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</si>
  <si>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</si>
  <si>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</si>
  <si>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</si>
  <si>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</si>
  <si>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</si>
  <si>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</si>
  <si>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</si>
  <si>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</si>
  <si>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</si>
  <si>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</si>
  <si>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</si>
  <si>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</si>
  <si>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</si>
  <si>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</si>
  <si>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</si>
  <si>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</si>
  <si>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</si>
  <si>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</si>
  <si>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</si>
  <si>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</si>
  <si>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</si>
  <si>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</si>
  <si>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</si>
  <si>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</si>
  <si>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</si>
  <si>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</si>
  <si>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</si>
  <si>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</si>
  <si>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</si>
  <si>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</si>
  <si>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</si>
  <si>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</si>
  <si>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</si>
  <si>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</si>
  <si>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</si>
  <si>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</si>
  <si>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</si>
  <si>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</si>
  <si>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</si>
  <si>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</si>
  <si>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</si>
  <si>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</si>
  <si>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</si>
  <si>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</si>
  <si>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</si>
  <si>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</si>
  <si>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</si>
  <si>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</si>
  <si>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</si>
  <si>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</si>
  <si>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</si>
  <si>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</si>
  <si>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</si>
  <si>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</si>
  <si>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</si>
  <si>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</si>
  <si>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</si>
  <si>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</si>
  <si>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</si>
  <si>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</si>
  <si>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</si>
  <si>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</si>
  <si>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</si>
  <si>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</si>
  <si>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</si>
  <si>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</si>
  <si>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</si>
  <si>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</si>
  <si>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</si>
  <si>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</si>
  <si>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</si>
  <si>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</si>
  <si>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</si>
  <si>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</si>
  <si>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</si>
  <si>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</si>
  <si>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</si>
  <si>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</si>
  <si>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</si>
  <si>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</si>
  <si>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</si>
  <si>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</si>
  <si>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</si>
  <si>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</si>
  <si>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</si>
  <si>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</si>
  <si>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</si>
  <si>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</si>
  <si>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</si>
  <si>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</si>
  <si>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</si>
  <si>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</si>
  <si>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</si>
  <si>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</si>
  <si>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</si>
  <si>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</si>
  <si>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</si>
  <si>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</si>
  <si>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</si>
  <si>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</si>
  <si>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</si>
  <si>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</si>
  <si>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</si>
  <si>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</si>
  <si>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</si>
  <si>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</si>
  <si>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</si>
  <si>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</si>
  <si>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</si>
  <si>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</si>
  <si>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</si>
  <si>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</si>
  <si>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</si>
  <si>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</si>
  <si>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</si>
  <si>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</si>
  <si>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</si>
  <si>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</si>
  <si>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</si>
  <si>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</si>
  <si>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</si>
  <si>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</si>
  <si>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</si>
  <si>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</si>
  <si>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</si>
  <si>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</si>
  <si>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</si>
  <si>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</si>
  <si>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</si>
  <si>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</si>
  <si>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</si>
  <si>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</si>
  <si>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</si>
  <si>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</si>
  <si>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</si>
  <si>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</si>
  <si>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</si>
  <si>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</si>
  <si>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</si>
  <si>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</si>
  <si>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</si>
  <si>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</si>
  <si>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</si>
  <si>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</si>
  <si>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</si>
  <si>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</si>
  <si>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</si>
  <si>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</si>
  <si>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</si>
  <si>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</si>
  <si>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</si>
  <si>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</si>
  <si>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</si>
  <si>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</si>
  <si>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</si>
  <si>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</si>
  <si>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</si>
  <si>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</si>
  <si>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</si>
  <si>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</si>
  <si>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</si>
  <si>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</si>
  <si>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</si>
  <si>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</si>
  <si>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</si>
  <si>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</si>
  <si>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</si>
  <si>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</si>
  <si>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</si>
  <si>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</si>
  <si>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</si>
  <si>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</si>
  <si>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</si>
  <si>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</si>
  <si>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</si>
  <si>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</si>
  <si>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</si>
  <si>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</si>
  <si>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</si>
  <si>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</si>
  <si>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</si>
  <si>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</si>
  <si>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</si>
  <si>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</si>
  <si>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</si>
  <si>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</si>
  <si>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</si>
  <si>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</si>
  <si>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</si>
  <si>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</si>
  <si>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</si>
  <si>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</si>
  <si>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</si>
  <si>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</si>
  <si>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</si>
  <si>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</si>
  <si>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</si>
  <si>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</si>
  <si>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</si>
  <si>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</si>
  <si>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</si>
  <si>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</si>
  <si>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</si>
  <si>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</si>
  <si>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</si>
  <si>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</si>
  <si>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</si>
  <si>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</si>
  <si>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</si>
  <si>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</si>
  <si>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</si>
  <si>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</si>
  <si>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</si>
  <si>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</si>
  <si>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</si>
  <si>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</si>
  <si>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</si>
  <si>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</si>
  <si>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</si>
  <si>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</si>
  <si>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</si>
  <si>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</si>
  <si>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</si>
  <si>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</si>
  <si>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</si>
  <si>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</si>
  <si>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</si>
  <si>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</si>
  <si>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</si>
  <si>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</si>
  <si>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</si>
  <si>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</si>
  <si>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</si>
  <si>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</si>
  <si>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</si>
  <si>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</si>
  <si>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</si>
  <si>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</si>
  <si>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</si>
  <si>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</si>
  <si>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</si>
  <si>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</si>
  <si>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</si>
  <si>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</si>
  <si>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</si>
  <si>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</si>
  <si>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</si>
  <si>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</si>
  <si>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</si>
  <si>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</si>
  <si>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</si>
  <si>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</si>
  <si>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</si>
  <si>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</si>
  <si>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</si>
  <si>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</si>
  <si>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</si>
  <si>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</si>
  <si>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</si>
  <si>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</si>
  <si>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</si>
  <si>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</si>
  <si>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</si>
  <si>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</si>
  <si>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</si>
  <si>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</si>
  <si>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</si>
  <si>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</si>
  <si>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</si>
  <si>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</si>
  <si>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</si>
  <si>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</si>
  <si>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</si>
  <si>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</si>
  <si>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</si>
  <si>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</si>
  <si>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</si>
  <si>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</si>
  <si>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</si>
  <si>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</si>
  <si>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</si>
  <si>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</si>
  <si>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</si>
  <si>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</si>
  <si>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</si>
  <si>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</si>
  <si>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</si>
  <si>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</si>
  <si>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</si>
  <si>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</si>
  <si>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</si>
  <si>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</si>
  <si>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</si>
  <si>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</si>
  <si>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</si>
  <si>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</si>
  <si>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</si>
  <si>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</si>
  <si>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</si>
  <si>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</si>
  <si>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</si>
  <si>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</si>
  <si>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</si>
  <si>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</si>
  <si>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</si>
  <si>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</si>
  <si>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</si>
  <si>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</si>
  <si>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</si>
  <si>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</si>
  <si>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</si>
  <si>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</si>
  <si>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</si>
  <si>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</si>
  <si>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</si>
  <si>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</si>
  <si>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</si>
  <si>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</si>
  <si>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</si>
  <si>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</si>
  <si>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</si>
  <si>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</si>
  <si>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</si>
  <si>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</si>
  <si>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</si>
  <si>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</si>
  <si>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</si>
  <si>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</si>
  <si>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</si>
  <si>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</si>
  <si>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</si>
  <si>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</si>
  <si>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</si>
  <si>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</si>
  <si>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</si>
  <si>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</si>
  <si>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</si>
  <si>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</si>
  <si>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</si>
  <si>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</si>
  <si>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</si>
  <si>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</si>
  <si>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</si>
  <si>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</si>
  <si>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</si>
  <si>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</si>
  <si>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</si>
  <si>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</si>
  <si>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</si>
  <si>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</si>
  <si>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</si>
  <si>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</si>
  <si>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</si>
  <si>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</si>
  <si>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</si>
  <si>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</si>
  <si>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</si>
  <si>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</si>
  <si>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</si>
  <si>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</si>
  <si>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</si>
  <si>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</si>
  <si>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</si>
  <si>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</si>
  <si>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</si>
  <si>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</si>
  <si>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</si>
  <si>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</si>
  <si>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</si>
  <si>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</si>
  <si>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</si>
  <si>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</si>
  <si>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</si>
  <si>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</si>
  <si>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</si>
  <si>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</si>
  <si>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</si>
  <si>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</si>
  <si>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</si>
  <si>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</si>
  <si>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</si>
  <si>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</si>
  <si>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</si>
  <si>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</si>
  <si>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</si>
  <si>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</si>
  <si>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</si>
  <si>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</si>
  <si>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</si>
  <si>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</si>
  <si>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</si>
  <si>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</si>
  <si>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</si>
  <si>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</si>
  <si>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</si>
  <si>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</si>
  <si>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</si>
  <si>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</si>
  <si>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</si>
  <si>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</si>
  <si>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</si>
  <si>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</si>
  <si>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</si>
  <si>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</si>
  <si>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</si>
  <si>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</si>
  <si>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</si>
  <si>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</si>
  <si>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</si>
  <si>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</si>
  <si>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</si>
  <si>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</si>
  <si>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</si>
  <si>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</si>
  <si>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</si>
  <si>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</si>
  <si>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</si>
  <si>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</si>
  <si>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</si>
  <si>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</si>
  <si>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</si>
  <si>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</si>
  <si>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</si>
  <si>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</si>
  <si>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</si>
  <si>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</si>
  <si>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</si>
  <si>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</si>
  <si>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</si>
  <si>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</si>
  <si>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</si>
  <si>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</si>
  <si>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</si>
  <si>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</si>
  <si>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</si>
  <si>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</si>
  <si>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</si>
  <si>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</si>
  <si>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</si>
  <si>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</si>
  <si>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</si>
  <si>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</si>
  <si>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</si>
  <si>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</si>
  <si>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</si>
  <si>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</si>
  <si>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</si>
  <si>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</si>
  <si>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</si>
  <si>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</si>
  <si>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</si>
  <si>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</si>
  <si>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</si>
  <si>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</si>
  <si>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</si>
  <si>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</si>
  <si>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</si>
  <si>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</si>
  <si>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</si>
  <si>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</si>
  <si>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</si>
  <si>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</si>
  <si>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</si>
  <si>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</si>
  <si>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</si>
  <si>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</si>
  <si>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</si>
  <si>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</si>
  <si>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</si>
  <si>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</si>
  <si>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</si>
  <si>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</si>
  <si>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</si>
  <si>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</si>
  <si>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</si>
  <si>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</si>
  <si>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</si>
  <si>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</si>
  <si>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</si>
  <si>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</si>
  <si>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</si>
  <si>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</si>
  <si>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</si>
  <si>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</si>
  <si>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</si>
  <si>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</si>
  <si>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</si>
  <si>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</si>
  <si>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</si>
  <si>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</si>
  <si>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</si>
  <si>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</si>
  <si>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</si>
  <si>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</si>
  <si>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</si>
  <si>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</si>
  <si>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</si>
  <si>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</si>
  <si>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</si>
  <si>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</si>
  <si>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</si>
  <si>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</si>
  <si>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</si>
  <si>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</si>
  <si>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</si>
  <si>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</si>
  <si>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</si>
  <si>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</si>
  <si>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</si>
  <si>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</si>
  <si>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</si>
  <si>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</si>
  <si>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</si>
  <si>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</si>
  <si>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</si>
  <si>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</si>
  <si>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</si>
  <si>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</si>
  <si>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</si>
  <si>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</si>
  <si>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</si>
  <si>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</si>
  <si>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</si>
  <si>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</si>
  <si>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</si>
  <si>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</si>
  <si>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</si>
  <si>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</si>
  <si>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</si>
  <si>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</si>
  <si>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</si>
  <si>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</si>
  <si>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</si>
  <si>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</si>
  <si>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</si>
  <si>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</si>
  <si>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</si>
  <si>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</si>
  <si>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</si>
  <si>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</si>
  <si>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</si>
  <si>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</si>
  <si>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</si>
  <si>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</si>
  <si>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</si>
  <si>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</si>
  <si>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</si>
  <si>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</si>
  <si>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</si>
  <si>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</si>
  <si>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</si>
  <si>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</si>
  <si>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</si>
  <si>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</si>
  <si>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</si>
  <si>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</si>
  <si>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</si>
  <si>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</si>
  <si>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</si>
  <si>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</si>
  <si>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</si>
  <si>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</si>
  <si>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</si>
  <si>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</si>
  <si>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</si>
  <si>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</si>
  <si>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</si>
  <si>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</si>
  <si>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</si>
  <si>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</si>
  <si>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</si>
  <si>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</si>
  <si>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</si>
  <si>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</si>
  <si>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</si>
  <si>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</si>
  <si>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</si>
  <si>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</si>
  <si>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</si>
  <si>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</si>
  <si>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</si>
  <si>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</si>
  <si>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</si>
  <si>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</si>
  <si>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</si>
  <si>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</si>
  <si>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</si>
  <si>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</si>
  <si>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</si>
  <si>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</si>
  <si>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</si>
  <si>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</si>
  <si>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</si>
  <si>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</si>
  <si>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</si>
  <si>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</si>
  <si>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</si>
  <si>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</si>
  <si>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</si>
  <si>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</si>
  <si>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</si>
  <si>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</si>
  <si>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</si>
  <si>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</si>
  <si>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</si>
  <si>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</si>
  <si>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</si>
  <si>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</si>
  <si>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</si>
  <si>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</si>
  <si>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</si>
  <si>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</si>
  <si>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</si>
  <si>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</si>
  <si>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</si>
  <si>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</si>
  <si>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</si>
  <si>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</si>
  <si>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</si>
  <si>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</si>
  <si>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</si>
  <si>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</si>
  <si>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</si>
  <si>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</si>
  <si>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</si>
  <si>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</si>
  <si>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</si>
  <si>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</si>
  <si>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</si>
  <si>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</si>
  <si>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</si>
  <si>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</si>
  <si>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</si>
  <si>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</si>
  <si>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</si>
  <si>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</si>
  <si>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</si>
  <si>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</si>
  <si>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</si>
  <si>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</si>
  <si>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</si>
  <si>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</si>
  <si>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</si>
  <si>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</si>
  <si>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</si>
  <si>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</si>
  <si>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</si>
  <si>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</si>
  <si>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</si>
  <si>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</si>
  <si>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</si>
  <si>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</si>
  <si>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</si>
  <si>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</si>
  <si>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</si>
  <si>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</si>
  <si>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</si>
  <si>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</si>
  <si>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</si>
  <si>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</si>
  <si>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</si>
  <si>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</si>
  <si>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</si>
  <si>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</si>
  <si>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</si>
  <si>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</si>
  <si>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</si>
  <si>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</si>
  <si>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</si>
  <si>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</si>
  <si>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</si>
  <si>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</si>
  <si>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</si>
  <si>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</si>
  <si>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</si>
  <si>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</si>
  <si>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</si>
  <si>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</si>
  <si>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</si>
  <si>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</si>
  <si>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</si>
  <si>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</si>
  <si>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</si>
  <si>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</si>
  <si>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</si>
  <si>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</si>
  <si>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</si>
  <si>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</si>
  <si>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</si>
  <si>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</si>
  <si>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</si>
  <si>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</si>
  <si>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</si>
  <si>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</si>
  <si>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</si>
  <si>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</si>
  <si>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</si>
  <si>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</si>
  <si>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</si>
  <si>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</si>
  <si>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</si>
  <si>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</si>
  <si>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</si>
  <si>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</si>
  <si>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</si>
  <si>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</si>
  <si>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</si>
  <si>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</si>
  <si>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</si>
  <si>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</si>
  <si>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</si>
  <si>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</si>
  <si>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</si>
  <si>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</si>
  <si>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</si>
  <si>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</si>
  <si>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</si>
  <si>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</si>
  <si>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</si>
  <si>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</si>
  <si>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</si>
  <si>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</si>
  <si>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</si>
  <si>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</si>
  <si>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</si>
  <si>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</si>
  <si>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</si>
  <si>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</si>
  <si>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</si>
  <si>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</si>
  <si>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</si>
  <si>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</si>
  <si>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</si>
  <si>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</si>
  <si>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</si>
  <si>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</si>
  <si>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</si>
  <si>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</si>
  <si>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</si>
  <si>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</si>
  <si>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</si>
  <si>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</si>
  <si>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</si>
  <si>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</si>
  <si>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</si>
  <si>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</si>
  <si>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</si>
  <si>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</si>
  <si>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</si>
  <si>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</si>
  <si>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</si>
  <si>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</si>
  <si>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</si>
  <si>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</si>
  <si>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</si>
  <si>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</si>
  <si>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</si>
  <si>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</si>
  <si>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</si>
  <si>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</si>
  <si>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</si>
  <si>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</si>
  <si>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</si>
  <si>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</si>
  <si>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</si>
  <si>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</si>
  <si>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</si>
  <si>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</si>
  <si>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</si>
  <si>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</si>
  <si>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</si>
  <si>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</si>
  <si>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</si>
  <si>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</si>
  <si>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</si>
  <si>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</si>
  <si>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</si>
  <si>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</si>
  <si>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</si>
  <si>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</si>
  <si>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</si>
  <si>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</si>
  <si>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</si>
  <si>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</si>
  <si>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</si>
  <si>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</si>
  <si>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</si>
  <si>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</si>
  <si>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</si>
  <si>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</si>
  <si>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</si>
  <si>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</si>
  <si>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</si>
  <si>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</si>
  <si>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</si>
  <si>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</si>
  <si>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</si>
  <si>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</si>
  <si>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</si>
  <si>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</si>
  <si>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</si>
  <si>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</si>
  <si>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</si>
  <si>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</si>
  <si>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</si>
  <si>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</si>
  <si>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</si>
  <si>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</si>
  <si>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</si>
  <si>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</si>
  <si>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</si>
  <si>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</si>
  <si>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</si>
  <si>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</si>
  <si>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</si>
  <si>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</si>
  <si>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</si>
  <si>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</si>
  <si>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</si>
  <si>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</si>
  <si>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</si>
  <si>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</si>
  <si>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</si>
  <si>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</si>
  <si>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</si>
  <si>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</si>
  <si>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</si>
  <si>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</si>
  <si>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</si>
  <si>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</si>
  <si>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</si>
  <si>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</si>
  <si>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</si>
  <si>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</si>
  <si>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</si>
  <si>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</si>
  <si>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</si>
  <si>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</si>
  <si>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</si>
  <si>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</si>
  <si>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</si>
  <si>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</si>
  <si>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</si>
  <si>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</si>
  <si>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</si>
  <si>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</si>
  <si>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</si>
  <si>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</si>
  <si>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</si>
  <si>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</si>
  <si>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</si>
  <si>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</si>
  <si>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</si>
  <si>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</si>
  <si>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</si>
  <si>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</si>
  <si>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</si>
  <si>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</si>
  <si>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</si>
  <si>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</si>
  <si>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</si>
  <si>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</si>
  <si>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</si>
  <si>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</si>
  <si>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</si>
  <si>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</si>
  <si>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</si>
  <si>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</si>
  <si>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</si>
  <si>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</si>
  <si>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</si>
  <si>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</si>
  <si>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</si>
  <si>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</si>
  <si>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</si>
  <si>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</si>
  <si>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</si>
  <si>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</si>
  <si>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</si>
  <si>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</si>
  <si>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</si>
  <si>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</si>
  <si>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</si>
  <si>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</si>
  <si>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</si>
  <si>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</si>
  <si>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</si>
  <si>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</si>
  <si>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</si>
  <si>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</si>
  <si>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</si>
  <si>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</si>
  <si>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</si>
  <si>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</si>
  <si>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</si>
  <si>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</si>
  <si>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</si>
  <si>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</si>
  <si>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</si>
  <si>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</si>
  <si>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</si>
  <si>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</si>
  <si>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</si>
  <si>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</si>
  <si>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</si>
  <si>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</si>
  <si>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</si>
  <si>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</si>
  <si>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</si>
  <si>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</si>
  <si>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</si>
  <si>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</si>
  <si>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</si>
  <si>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</si>
  <si>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</si>
  <si>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</si>
  <si>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</si>
  <si>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</si>
  <si>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</si>
  <si>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</si>
  <si>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</si>
  <si>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</si>
  <si>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</si>
  <si>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</si>
  <si>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</si>
  <si>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</si>
  <si>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</si>
  <si>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</si>
  <si>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</si>
  <si>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</si>
  <si>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</si>
  <si>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</si>
  <si>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</si>
  <si>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</si>
  <si>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</si>
  <si>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</si>
  <si>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</si>
  <si>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</si>
  <si>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</si>
  <si>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</si>
  <si>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</si>
  <si>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</si>
  <si>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</si>
  <si>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</si>
  <si>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</si>
  <si>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</si>
  <si>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</si>
  <si>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</si>
  <si>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</si>
  <si>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</si>
  <si>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</si>
  <si>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</si>
  <si>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</si>
  <si>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</si>
  <si>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</si>
  <si>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</si>
  <si>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</si>
  <si>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</si>
  <si>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</si>
  <si>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</si>
  <si>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</si>
  <si>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</si>
  <si>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</si>
  <si>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</si>
  <si>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</si>
  <si>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</si>
  <si>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</si>
  <si>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</si>
  <si>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</si>
  <si>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</si>
  <si>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</si>
  <si>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</si>
  <si>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</si>
  <si>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</si>
  <si>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</si>
  <si>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</si>
  <si>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</si>
  <si>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</si>
  <si>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</si>
  <si>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</si>
  <si>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</si>
  <si>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</si>
  <si>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</si>
  <si>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</si>
  <si>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</si>
  <si>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</si>
  <si>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</si>
  <si>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</si>
  <si>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</si>
  <si>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</si>
  <si>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</si>
  <si>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</si>
  <si>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</si>
  <si>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</si>
  <si>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</si>
  <si>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</si>
  <si>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</si>
  <si>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</si>
  <si>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</si>
  <si>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</si>
  <si>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</si>
  <si>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</si>
  <si>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</si>
  <si>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</si>
  <si>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</si>
  <si>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</si>
  <si>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</si>
  <si>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</si>
  <si>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</si>
  <si>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</si>
  <si>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</si>
  <si>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</si>
  <si>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</si>
  <si>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</si>
  <si>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</si>
  <si>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</si>
  <si>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</si>
  <si>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</si>
  <si>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</si>
  <si>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</si>
  <si>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</si>
  <si>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</si>
  <si>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</si>
  <si>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</si>
  <si>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</si>
  <si>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</si>
  <si>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</si>
  <si>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</si>
  <si>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</si>
  <si>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</si>
  <si>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</si>
  <si>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</si>
  <si>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</si>
  <si>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</si>
  <si>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</si>
  <si>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</si>
  <si>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</si>
  <si>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</si>
  <si>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</si>
  <si>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</si>
  <si>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</si>
  <si>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</si>
  <si>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</si>
  <si>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</si>
  <si>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</si>
  <si>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</si>
  <si>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</si>
  <si>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</si>
  <si>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</si>
  <si>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</si>
  <si>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</si>
  <si>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</si>
  <si>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</si>
  <si>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</si>
  <si>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</si>
  <si>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</si>
  <si>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</si>
  <si>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</si>
  <si>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</si>
  <si>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</si>
  <si>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</si>
  <si>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</si>
  <si>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</si>
  <si>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</si>
  <si>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</si>
  <si>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</si>
  <si>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</si>
  <si>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</si>
  <si>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</si>
  <si>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</si>
  <si>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</si>
  <si>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</si>
  <si>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</si>
  <si>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</si>
  <si>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</si>
  <si>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</si>
  <si>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</si>
  <si>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</si>
  <si>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</si>
  <si>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</si>
  <si>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</si>
  <si>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</si>
  <si>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</si>
  <si>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</si>
  <si>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</si>
  <si>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</si>
  <si>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</si>
  <si>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</si>
  <si>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</si>
  <si>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</si>
  <si>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</si>
  <si>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</si>
  <si>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</si>
  <si>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</si>
  <si>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</si>
  <si>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</si>
  <si>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</si>
  <si>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</si>
  <si>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</si>
  <si>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</si>
  <si>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</si>
  <si>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</si>
  <si>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</si>
  <si>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</si>
  <si>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</si>
  <si>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</si>
  <si>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</si>
  <si>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</si>
  <si>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</si>
  <si>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</si>
  <si>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</si>
  <si>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</si>
  <si>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</si>
  <si>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</si>
  <si>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</si>
  <si>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</si>
  <si>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</si>
  <si>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</si>
  <si>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</si>
  <si>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</si>
  <si>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</si>
  <si>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</si>
  <si>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</si>
  <si>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</si>
  <si>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</si>
  <si>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</si>
  <si>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</si>
  <si>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</si>
  <si>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</si>
  <si>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</si>
  <si>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</si>
  <si>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</si>
  <si>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</si>
  <si>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</si>
  <si>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</si>
  <si>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</si>
  <si>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</si>
  <si>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</si>
  <si>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</si>
  <si>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</si>
  <si>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</si>
  <si>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</si>
  <si>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</si>
  <si>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</si>
  <si>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</si>
  <si>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</si>
  <si>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</si>
  <si>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</si>
  <si>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</si>
  <si>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</si>
  <si>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</si>
  <si>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</si>
  <si>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</si>
  <si>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</si>
  <si>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</si>
  <si>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</si>
  <si>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</si>
  <si>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</si>
  <si>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</si>
  <si>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</si>
  <si>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</si>
  <si>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</si>
  <si>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</si>
  <si>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</si>
  <si>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</si>
  <si>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</si>
  <si>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</si>
  <si>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</si>
  <si>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</si>
  <si>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</si>
  <si>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</si>
  <si>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</si>
  <si>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</si>
  <si>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</si>
  <si>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</si>
  <si>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</si>
  <si>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</si>
  <si>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</si>
  <si>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</si>
  <si>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</si>
  <si>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</si>
  <si>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</si>
  <si>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</si>
  <si>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</si>
  <si>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</si>
  <si>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</si>
  <si>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</si>
  <si>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</si>
  <si>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</si>
  <si>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</si>
  <si>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</si>
  <si>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</si>
  <si>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</si>
  <si>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</si>
  <si>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</si>
  <si>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</si>
  <si>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</si>
  <si>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</si>
  <si>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</si>
  <si>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</si>
  <si>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</si>
  <si>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</si>
  <si>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</si>
  <si>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</si>
  <si>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</si>
  <si>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</si>
  <si>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</si>
  <si>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</si>
  <si>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</si>
  <si>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</si>
  <si>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</si>
  <si>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</si>
  <si>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</si>
  <si>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</si>
  <si>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</si>
  <si>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</si>
  <si>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</si>
  <si>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</si>
  <si>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</si>
  <si>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</si>
  <si>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</si>
  <si>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</si>
  <si>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</si>
  <si>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</si>
  <si>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</si>
  <si>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</si>
  <si>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</si>
  <si>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</si>
  <si>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</si>
  <si>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</si>
  <si>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</si>
  <si>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</si>
  <si>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</si>
  <si>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</si>
  <si>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</si>
  <si>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</si>
  <si>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</si>
  <si>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</si>
  <si>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</si>
  <si>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</si>
  <si>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</si>
  <si>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</si>
  <si>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</si>
  <si>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</si>
  <si>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</si>
  <si>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</si>
  <si>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</si>
  <si>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</si>
  <si>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</si>
  <si>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</si>
  <si>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</si>
  <si>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</si>
  <si>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</si>
  <si>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</si>
  <si>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</si>
  <si>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</si>
  <si>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</si>
  <si>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</si>
  <si>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</si>
  <si>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</si>
  <si>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</si>
  <si>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</si>
  <si>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</si>
  <si>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</si>
  <si>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</si>
  <si>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</si>
  <si>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</si>
  <si>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</si>
  <si>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</si>
  <si>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</si>
  <si>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</si>
  <si>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</si>
  <si>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</si>
  <si>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</si>
  <si>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</si>
  <si>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</si>
  <si>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</si>
  <si>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</si>
  <si>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</si>
  <si>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</si>
  <si>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</si>
  <si>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</si>
  <si>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</si>
  <si>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</si>
  <si>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</si>
  <si>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</si>
  <si>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</si>
  <si>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</si>
  <si>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</si>
  <si>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</si>
  <si>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</si>
  <si>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</si>
  <si>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</si>
  <si>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</si>
  <si>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</si>
  <si>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</si>
  <si>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</si>
  <si>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</si>
  <si>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</si>
  <si>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</si>
  <si>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</si>
  <si>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</si>
  <si>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</si>
  <si>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</si>
  <si>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</si>
  <si>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</si>
  <si>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</si>
  <si>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</si>
  <si>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</si>
  <si>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</si>
  <si>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</si>
  <si>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</si>
  <si>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</si>
  <si>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</si>
  <si>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</si>
  <si>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</si>
  <si>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</si>
  <si>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</si>
  <si>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</si>
  <si>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</si>
  <si>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</si>
  <si>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</si>
  <si>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</si>
  <si>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</si>
  <si>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</si>
  <si>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</si>
  <si>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</si>
  <si>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</si>
  <si>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</si>
  <si>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</si>
  <si>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</si>
  <si>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</si>
  <si>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</si>
  <si>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</si>
  <si>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</si>
  <si>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</si>
  <si>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</si>
  <si>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</si>
  <si>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</si>
  <si>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</si>
  <si>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</si>
  <si>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</si>
  <si>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</si>
  <si>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</si>
  <si>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</si>
  <si>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</si>
  <si>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</si>
  <si>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</si>
  <si>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</si>
  <si>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</si>
  <si>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</si>
  <si>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</si>
  <si>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</si>
  <si>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</si>
  <si>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</si>
  <si>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</si>
  <si>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</si>
  <si>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</si>
  <si>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</si>
  <si>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</si>
  <si>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</si>
  <si>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</si>
  <si>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</si>
  <si>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</si>
  <si>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</si>
  <si>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</si>
  <si>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</si>
  <si>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</si>
  <si>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</si>
  <si>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</si>
  <si>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</si>
  <si>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</si>
  <si>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</si>
  <si>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</si>
  <si>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</si>
  <si>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</si>
  <si>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</si>
  <si>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</si>
  <si>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</si>
  <si>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</si>
  <si>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</si>
  <si>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</si>
  <si>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</si>
  <si>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</si>
  <si>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</si>
  <si>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</si>
  <si>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</si>
  <si>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</si>
  <si>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</si>
  <si>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</si>
  <si>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</si>
  <si>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</si>
  <si>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</si>
  <si>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</si>
  <si>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</si>
  <si>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</si>
  <si>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</si>
  <si>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</si>
  <si>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</si>
  <si>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</si>
  <si>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</si>
  <si>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</si>
  <si>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</si>
  <si>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</si>
  <si>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</si>
  <si>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</si>
  <si>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</si>
  <si>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</si>
  <si>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</si>
  <si>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</si>
  <si>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</si>
  <si>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</si>
  <si>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</si>
  <si>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</si>
  <si>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</si>
  <si>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</si>
  <si>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</si>
  <si>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</si>
  <si>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</si>
  <si>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</si>
  <si>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</si>
  <si>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</si>
  <si>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</si>
  <si>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</si>
  <si>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</si>
  <si>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</si>
  <si>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</si>
  <si>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</si>
  <si>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</si>
  <si>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</si>
  <si>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</si>
  <si>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</si>
  <si>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</si>
  <si>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</si>
  <si>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</si>
  <si>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</si>
  <si>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</si>
  <si>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</si>
  <si>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</si>
  <si>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</si>
  <si>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</si>
  <si>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</si>
  <si>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</si>
  <si>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</si>
  <si>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</si>
  <si>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</si>
  <si>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</si>
  <si>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</si>
  <si>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</si>
  <si>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</si>
  <si>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</si>
  <si>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</si>
  <si>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</si>
  <si>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</si>
  <si>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</si>
  <si>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</si>
  <si>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</si>
  <si>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</si>
  <si>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</si>
  <si>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</si>
  <si>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</si>
  <si>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</si>
  <si>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</si>
  <si>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</si>
  <si>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</si>
  <si>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</si>
  <si>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</si>
  <si>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</si>
  <si>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</si>
  <si>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</si>
  <si>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</si>
  <si>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</si>
  <si>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</si>
  <si>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</si>
  <si>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</si>
  <si>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</si>
  <si>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</si>
  <si>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</si>
  <si>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</si>
  <si>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</si>
  <si>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</si>
  <si>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</si>
  <si>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</si>
  <si>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</si>
  <si>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</si>
  <si>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</si>
  <si>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</si>
  <si>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</si>
  <si>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</si>
  <si>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</si>
  <si>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</si>
  <si>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</si>
  <si>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</si>
  <si>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</si>
  <si>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</si>
  <si>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</si>
  <si>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</si>
  <si>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</si>
  <si>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</si>
  <si>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</si>
  <si>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</si>
  <si>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</si>
  <si>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</si>
  <si>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</si>
  <si>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</si>
  <si>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</si>
  <si>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</si>
  <si>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</si>
  <si>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</si>
  <si>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</si>
  <si>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</si>
  <si>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</si>
  <si>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</si>
  <si>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</si>
  <si>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</si>
  <si>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</si>
  <si>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</si>
  <si>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</si>
  <si>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</si>
  <si>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</si>
  <si>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</si>
  <si>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</si>
  <si>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</si>
  <si>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</si>
  <si>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</si>
  <si>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</si>
  <si>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</si>
  <si>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</si>
  <si>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</si>
  <si>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</si>
  <si>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</si>
  <si>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</si>
  <si>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</si>
  <si>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</si>
  <si>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</si>
  <si>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</si>
  <si>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</si>
  <si>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</si>
  <si>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</si>
  <si>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</si>
  <si>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</si>
  <si>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</si>
  <si>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</si>
  <si>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</si>
  <si>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</si>
  <si>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</si>
  <si>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</si>
  <si>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</si>
  <si>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</si>
  <si>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</si>
  <si>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</si>
  <si>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</si>
  <si>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</si>
  <si>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</si>
  <si>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</si>
  <si>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</si>
  <si>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</si>
  <si>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</si>
  <si>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</si>
  <si>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</si>
  <si>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</si>
  <si>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</si>
  <si>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</si>
  <si>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</si>
  <si>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</si>
  <si>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</si>
  <si>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</si>
  <si>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</si>
  <si>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</si>
  <si>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</si>
  <si>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</si>
  <si>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</si>
  <si>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</si>
  <si>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</si>
  <si>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</si>
  <si>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</si>
  <si>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</si>
  <si>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</si>
  <si>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</si>
  <si>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</si>
  <si>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</si>
  <si>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</si>
  <si>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</si>
  <si>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</si>
  <si>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</si>
  <si>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</si>
  <si>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</si>
  <si>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</si>
  <si>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</si>
  <si>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</si>
  <si>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</si>
  <si>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</si>
  <si>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</si>
  <si>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</si>
  <si>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</si>
  <si>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</si>
  <si>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</si>
  <si>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</si>
  <si>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</si>
  <si>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</si>
  <si>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</si>
  <si>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</si>
  <si>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</si>
  <si>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</si>
  <si>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</si>
  <si>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</si>
  <si>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</si>
  <si>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</si>
  <si>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</si>
  <si>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</si>
  <si>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</si>
  <si>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</si>
  <si>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</si>
  <si>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</si>
  <si>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</si>
  <si>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</si>
  <si>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</si>
  <si>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</si>
  <si>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</si>
  <si>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</si>
  <si>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</si>
  <si>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</si>
  <si>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</si>
  <si>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</si>
  <si>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</si>
  <si>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</si>
  <si>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</si>
  <si>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</si>
  <si>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</si>
  <si>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</si>
  <si>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</si>
  <si>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</si>
  <si>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</si>
  <si>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</si>
  <si>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</si>
  <si>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</si>
  <si>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</si>
  <si>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</si>
  <si>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</si>
  <si>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</si>
  <si>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</si>
  <si>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</si>
  <si>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</si>
  <si>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</si>
  <si>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</si>
  <si>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</si>
  <si>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</si>
  <si>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</si>
  <si>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</si>
  <si>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</si>
  <si>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</si>
  <si>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</si>
  <si>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</si>
  <si>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</si>
  <si>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</si>
  <si>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</si>
  <si>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</si>
  <si>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</si>
  <si>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</si>
  <si>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</si>
  <si>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</si>
  <si>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</si>
  <si>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</si>
  <si>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</si>
  <si>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</si>
  <si>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</si>
  <si>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</si>
  <si>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</si>
  <si>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</si>
  <si>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</si>
  <si>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</si>
  <si>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</si>
  <si>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</si>
  <si>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</si>
  <si>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</si>
  <si>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</si>
  <si>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</si>
  <si>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</si>
  <si>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</si>
  <si>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</si>
  <si>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</si>
  <si>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</si>
  <si>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</si>
  <si>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</si>
  <si>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</si>
  <si>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</si>
  <si>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</si>
  <si>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</si>
  <si>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</si>
  <si>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</si>
  <si>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</si>
  <si>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</si>
  <si>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</si>
  <si>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</si>
  <si>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</si>
  <si>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</si>
  <si>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</si>
  <si>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</si>
  <si>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</si>
  <si>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</si>
  <si>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</si>
  <si>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</si>
  <si>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</si>
  <si>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</si>
  <si>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</si>
  <si>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</si>
  <si>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</si>
  <si>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</si>
  <si>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</si>
  <si>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</si>
  <si>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</si>
  <si>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</si>
  <si>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</si>
  <si>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</si>
  <si>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</si>
  <si>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</si>
  <si>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</si>
  <si>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</si>
  <si>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</si>
  <si>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</si>
  <si>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</si>
  <si>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</si>
  <si>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</si>
  <si>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</si>
  <si>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</si>
  <si>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</si>
  <si>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</si>
  <si>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</si>
  <si>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</si>
  <si>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</si>
  <si>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</si>
  <si>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</si>
  <si>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</si>
  <si>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</si>
  <si>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</si>
  <si>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</si>
  <si>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</si>
  <si>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</si>
  <si>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</si>
  <si>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</si>
  <si>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</si>
  <si>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</si>
  <si>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</si>
  <si>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</si>
  <si>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</si>
  <si>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</si>
  <si>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</si>
  <si>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</si>
  <si>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</si>
  <si>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</si>
  <si>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</si>
  <si>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</si>
  <si>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</si>
  <si>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</si>
  <si>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</si>
  <si>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</si>
  <si>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</si>
  <si>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</si>
  <si>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</si>
  <si>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</si>
  <si>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</si>
  <si>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</si>
  <si>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</si>
  <si>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</si>
  <si>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</si>
  <si>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</si>
  <si>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</si>
  <si>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</si>
  <si>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</si>
  <si>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</si>
  <si>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</si>
  <si>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</si>
  <si>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</si>
  <si>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</si>
  <si>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</si>
  <si>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</si>
  <si>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</si>
  <si>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</si>
  <si>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</si>
  <si>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</si>
  <si>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</si>
  <si>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</si>
  <si>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</si>
  <si>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</si>
  <si>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</si>
  <si>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</si>
  <si>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</si>
  <si>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</si>
  <si>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</si>
  <si>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</si>
  <si>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</si>
  <si>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</si>
  <si>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</si>
  <si>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</si>
  <si>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</si>
  <si>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</si>
  <si>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</si>
  <si>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</si>
  <si>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</si>
  <si>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</si>
  <si>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</si>
  <si>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</si>
  <si>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</si>
  <si>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</si>
  <si>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</si>
  <si>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</si>
  <si>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</si>
  <si>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</si>
  <si>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</si>
  <si>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</si>
  <si>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</si>
  <si>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</si>
  <si>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</si>
  <si>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</si>
  <si>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</si>
  <si>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</si>
  <si>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</si>
  <si>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</si>
  <si>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</si>
  <si>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</si>
  <si>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</si>
  <si>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</si>
  <si>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</si>
  <si>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</si>
  <si>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</si>
  <si>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</si>
  <si>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</si>
  <si>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</si>
  <si>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</si>
  <si>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</si>
  <si>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</si>
  <si>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</si>
  <si>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</si>
  <si>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</si>
  <si>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</si>
  <si>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</si>
  <si>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</si>
  <si>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</si>
  <si>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</si>
  <si>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</si>
  <si>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</si>
  <si>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</si>
  <si>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</si>
  <si>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</si>
  <si>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</si>
  <si>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</si>
  <si>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</si>
  <si>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</si>
  <si>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</si>
  <si>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</si>
  <si>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</si>
  <si>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</si>
  <si>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</si>
  <si>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</si>
  <si>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</si>
  <si>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</si>
  <si>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</si>
  <si>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</si>
  <si>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</si>
  <si>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</si>
  <si>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</si>
  <si>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</si>
  <si>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</si>
  <si>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</si>
  <si>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</si>
  <si>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</si>
  <si>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</si>
  <si>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</si>
  <si>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</si>
  <si>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</si>
  <si>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</si>
  <si>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</si>
  <si>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</si>
  <si>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</si>
  <si>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</si>
  <si>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</si>
  <si>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</si>
  <si>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</si>
  <si>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</si>
  <si>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</si>
  <si>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</si>
  <si>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</si>
  <si>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</si>
  <si>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</si>
  <si>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</si>
  <si>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</si>
  <si>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</si>
  <si>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</si>
  <si>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</si>
  <si>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</si>
  <si>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</si>
  <si>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</si>
  <si>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</si>
  <si>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</si>
  <si>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</si>
  <si>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</si>
  <si>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</si>
  <si>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</si>
  <si>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</si>
  <si>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</si>
  <si>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</si>
  <si>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</si>
  <si>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</si>
  <si>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</si>
  <si>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</si>
  <si>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</si>
  <si>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</si>
  <si>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</si>
  <si>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</si>
  <si>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</si>
  <si>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</si>
  <si>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</si>
  <si>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</si>
  <si>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</si>
  <si>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</si>
  <si>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</si>
  <si>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</si>
  <si>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</si>
  <si>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</si>
  <si>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</si>
  <si>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</si>
  <si>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</si>
  <si>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</si>
  <si>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</si>
  <si>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</si>
  <si>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</si>
  <si>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</si>
  <si>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</si>
  <si>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</si>
  <si>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</si>
  <si>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</si>
  <si>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</si>
  <si>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</si>
  <si>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</si>
  <si>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</si>
  <si>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</si>
  <si>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</si>
  <si>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</si>
  <si>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</si>
  <si>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</si>
  <si>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</si>
  <si>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</si>
  <si>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</si>
  <si>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</si>
  <si>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</si>
  <si>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</si>
  <si>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</si>
  <si>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</si>
  <si>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</si>
  <si>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</si>
  <si>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</si>
  <si>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</si>
  <si>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</si>
  <si>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</si>
  <si>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</si>
  <si>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</si>
  <si>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</si>
  <si>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</si>
  <si>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</si>
  <si>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</si>
  <si>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</si>
  <si>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</si>
  <si>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</si>
  <si>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</si>
  <si>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</si>
  <si>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</si>
  <si>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</si>
  <si>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</si>
  <si>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</si>
  <si>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</si>
  <si>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</si>
  <si>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</si>
  <si>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</si>
  <si>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</si>
  <si>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</si>
  <si>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</si>
  <si>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</si>
  <si>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</si>
  <si>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</si>
  <si>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</si>
  <si>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</si>
  <si>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</si>
  <si>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</si>
  <si>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</si>
  <si>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</si>
  <si>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</si>
  <si>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</si>
  <si>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</si>
  <si>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</si>
  <si>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</si>
  <si>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</si>
  <si>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</si>
  <si>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</si>
  <si>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</si>
  <si>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</si>
  <si>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</si>
  <si>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</si>
  <si>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</si>
  <si>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</si>
  <si>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</si>
  <si>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</si>
  <si>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</si>
  <si>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</si>
  <si>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</si>
  <si>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</si>
  <si>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</si>
  <si>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</si>
  <si>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</si>
  <si>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</si>
  <si>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</si>
  <si>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</si>
  <si>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</si>
  <si>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</si>
  <si>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</si>
  <si>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</si>
  <si>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</si>
  <si>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</si>
  <si>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</si>
  <si>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</si>
  <si>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</si>
  <si>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</si>
  <si>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</si>
  <si>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</si>
  <si>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</si>
  <si>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</si>
  <si>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</si>
  <si>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</si>
  <si>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</si>
  <si>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</si>
  <si>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</si>
  <si>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</si>
  <si>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</si>
  <si>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</si>
  <si>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</si>
  <si>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</si>
  <si>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</si>
  <si>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</si>
  <si>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</si>
  <si>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</si>
  <si>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</si>
  <si>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</si>
  <si>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</si>
  <si>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</si>
  <si>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</si>
  <si>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</si>
  <si>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</si>
  <si>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</si>
  <si>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</si>
  <si>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</si>
  <si>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</si>
  <si>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</si>
  <si>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</si>
  <si>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</si>
  <si>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</si>
  <si>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</si>
  <si>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</si>
  <si>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</si>
  <si>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</si>
  <si>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</si>
  <si>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</si>
  <si>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</si>
  <si>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</si>
  <si>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</si>
  <si>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</si>
  <si>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</si>
  <si>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</si>
  <si>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</si>
  <si>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</si>
  <si>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</si>
  <si>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</si>
  <si>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</si>
  <si>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</si>
  <si>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</si>
  <si>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</si>
  <si>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</si>
  <si>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</si>
  <si>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</si>
  <si>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</si>
  <si>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</si>
  <si>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</si>
  <si>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</si>
  <si>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</si>
  <si>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</si>
  <si>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</si>
  <si>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</si>
  <si>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</si>
  <si>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</si>
  <si>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</si>
  <si>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</si>
  <si>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</si>
  <si>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</si>
  <si>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</si>
  <si>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</si>
  <si>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</si>
  <si>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</si>
  <si>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</si>
  <si>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</si>
  <si>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</si>
  <si>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</si>
  <si>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</si>
  <si>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</si>
  <si>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</si>
  <si>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</si>
  <si>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</si>
  <si>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</si>
  <si>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</si>
  <si>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</si>
  <si>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</si>
  <si>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</si>
  <si>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</si>
  <si>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</si>
  <si>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</si>
  <si>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</si>
  <si>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</si>
  <si>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</si>
  <si>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</si>
  <si>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</si>
  <si>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</si>
  <si>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</si>
  <si>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</si>
  <si>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</si>
  <si>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</si>
  <si>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</si>
  <si>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</si>
  <si>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</si>
  <si>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</si>
  <si>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</si>
  <si>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</si>
  <si>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</si>
  <si>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</si>
  <si>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</si>
  <si>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</si>
  <si>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</si>
  <si>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</si>
  <si>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</si>
  <si>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</si>
  <si>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</si>
  <si>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</si>
  <si>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</si>
  <si>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</si>
  <si>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</si>
  <si>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</si>
  <si>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</si>
  <si>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</si>
  <si>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</si>
  <si>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</si>
  <si>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</si>
  <si>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</si>
  <si>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</si>
  <si>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</si>
  <si>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</si>
  <si>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</si>
  <si>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</si>
  <si>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</si>
  <si>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</si>
  <si>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</si>
  <si>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</si>
  <si>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</si>
  <si>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</si>
  <si>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</si>
  <si>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</si>
  <si>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</si>
  <si>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</si>
  <si>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</si>
  <si>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</si>
  <si>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</si>
  <si>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</si>
  <si>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</si>
  <si>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</si>
  <si>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</si>
  <si>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</si>
  <si>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</si>
  <si>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</si>
  <si>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</si>
  <si>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</si>
  <si>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</si>
  <si>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</si>
  <si>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</si>
  <si>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</si>
  <si>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</si>
  <si>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</si>
  <si>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</si>
  <si>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</si>
  <si>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</si>
  <si>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</si>
  <si>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</si>
  <si>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</si>
  <si>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</si>
  <si>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</si>
  <si>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</si>
  <si>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</si>
  <si>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</si>
  <si>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</si>
  <si>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</si>
  <si>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</si>
  <si>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</si>
  <si>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</si>
  <si>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</si>
  <si>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</si>
  <si>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</si>
  <si>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</si>
  <si>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</si>
  <si>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</si>
  <si>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</si>
  <si>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</si>
  <si>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</si>
  <si>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</si>
  <si>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</si>
  <si>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</si>
  <si>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</si>
  <si>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</si>
  <si>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</si>
  <si>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</si>
  <si>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</si>
  <si>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</si>
  <si>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</si>
  <si>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</si>
  <si>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</si>
  <si>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</si>
  <si>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</si>
  <si>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</si>
  <si>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</si>
  <si>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</si>
  <si>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</si>
  <si>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</si>
  <si>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</si>
  <si>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</si>
  <si>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</si>
  <si>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</si>
  <si>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</si>
  <si>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</si>
  <si>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</si>
  <si>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</si>
  <si>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</si>
  <si>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</si>
  <si>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</si>
  <si>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</si>
  <si>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</si>
  <si>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</si>
  <si>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</si>
  <si>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</si>
  <si>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</si>
  <si>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</si>
  <si>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</si>
  <si>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</si>
  <si>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</si>
  <si>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</si>
  <si>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</si>
  <si>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</si>
  <si>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</si>
  <si>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</si>
  <si>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</si>
  <si>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</si>
  <si>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</si>
  <si>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</si>
  <si>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</si>
  <si>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</si>
  <si>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</si>
  <si>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</si>
  <si>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</si>
  <si>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</si>
  <si>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</si>
  <si>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</si>
  <si>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</si>
  <si>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</si>
  <si>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</si>
  <si>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</si>
  <si>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</si>
  <si>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</si>
  <si>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</si>
  <si>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</si>
  <si>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</si>
  <si>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</si>
  <si>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</si>
  <si>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</si>
  <si>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</si>
  <si>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</si>
  <si>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</si>
  <si>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</si>
  <si>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</si>
  <si>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</si>
  <si>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</si>
  <si>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</si>
  <si>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</si>
  <si>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</si>
  <si>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</si>
  <si>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</si>
  <si>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</si>
  <si>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</si>
  <si>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</si>
  <si>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</si>
  <si>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</si>
  <si>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</si>
  <si>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</si>
  <si>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</si>
  <si>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</si>
  <si>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</si>
  <si>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</si>
  <si>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</si>
  <si>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</si>
  <si>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</si>
  <si>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</si>
  <si>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</si>
  <si>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</si>
  <si>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</si>
  <si>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</si>
  <si>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</si>
  <si>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</si>
  <si>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</si>
  <si>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</si>
  <si>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</si>
  <si>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</si>
  <si>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</si>
  <si>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</si>
  <si>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</si>
  <si>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</si>
  <si>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</si>
  <si>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</si>
  <si>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</si>
  <si>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</si>
  <si>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</si>
  <si>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</si>
  <si>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</si>
  <si>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</si>
  <si>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</si>
  <si>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</si>
  <si>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</si>
  <si>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</si>
  <si>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</si>
  <si>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</si>
  <si>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</si>
  <si>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</si>
  <si>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</si>
  <si>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</si>
  <si>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</si>
  <si>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</si>
  <si>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</si>
  <si>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</si>
  <si>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</si>
  <si>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</si>
  <si>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</si>
  <si>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</si>
  <si>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</si>
  <si>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</si>
  <si>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</si>
  <si>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</si>
  <si>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</si>
  <si>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</si>
  <si>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</si>
  <si>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</si>
  <si>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</si>
  <si>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</si>
  <si>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</si>
  <si>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</si>
  <si>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</si>
  <si>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</si>
  <si>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</si>
  <si>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</si>
  <si>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</si>
  <si>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</si>
  <si>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</si>
  <si>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</si>
  <si>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</si>
  <si>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</si>
  <si>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</si>
  <si>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</si>
  <si>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</si>
  <si>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</si>
  <si>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</si>
  <si>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</si>
  <si>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</si>
  <si>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</si>
  <si>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</si>
  <si>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</si>
  <si>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</si>
  <si>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</si>
  <si>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</si>
  <si>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</si>
  <si>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</si>
  <si>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</si>
  <si>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</si>
  <si>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</si>
  <si>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</si>
  <si>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</si>
  <si>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</si>
  <si>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</si>
  <si>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</si>
  <si>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</si>
  <si>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</si>
  <si>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</si>
  <si>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</si>
  <si>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</si>
  <si>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</si>
  <si>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</si>
  <si>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</si>
  <si>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</si>
  <si>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</si>
  <si>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</si>
  <si>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</si>
  <si>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</si>
  <si>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</si>
  <si>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</si>
  <si>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</si>
  <si>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</si>
  <si>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</si>
  <si>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</si>
  <si>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</si>
  <si>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</si>
  <si>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</si>
  <si>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</si>
  <si>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</si>
  <si>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</si>
  <si>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</si>
  <si>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</si>
  <si>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</si>
  <si>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</si>
  <si>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</si>
  <si>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</si>
  <si>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</si>
  <si>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</si>
  <si>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</si>
  <si>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</si>
  <si>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</si>
  <si>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</si>
  <si>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</si>
  <si>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</si>
  <si>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</si>
  <si>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</si>
  <si>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</si>
  <si>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</si>
  <si>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</si>
  <si>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</si>
  <si>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</si>
  <si>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</si>
  <si>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</si>
  <si>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</si>
  <si>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</si>
  <si>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</si>
  <si>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</si>
  <si>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</si>
  <si>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</si>
  <si>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</si>
  <si>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</si>
  <si>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</si>
  <si>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</si>
  <si>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</si>
  <si>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</si>
  <si>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</si>
  <si>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</si>
  <si>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</si>
  <si>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</si>
  <si>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</si>
  <si>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</si>
  <si>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</si>
  <si>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</si>
  <si>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</si>
  <si>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</si>
  <si>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</si>
  <si>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</si>
  <si>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</si>
  <si>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</si>
  <si>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</si>
  <si>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</si>
  <si>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</si>
  <si>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</si>
  <si>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</si>
  <si>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</si>
  <si>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</si>
  <si>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</si>
  <si>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</si>
  <si>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</si>
  <si>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</si>
  <si>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</si>
  <si>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</si>
  <si>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</si>
  <si>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</si>
  <si>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</si>
  <si>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</si>
  <si>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</si>
  <si>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</si>
  <si>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</si>
  <si>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</si>
  <si>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</si>
  <si>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</si>
  <si>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</si>
  <si>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</si>
  <si>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</si>
  <si>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</si>
  <si>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</si>
  <si>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</si>
  <si>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</si>
  <si>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</si>
  <si>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</si>
  <si>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</si>
  <si>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</si>
  <si>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</si>
  <si>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</si>
  <si>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</si>
  <si>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</si>
  <si>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</si>
  <si>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</si>
  <si>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</si>
  <si>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</si>
  <si>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</si>
  <si>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</si>
  <si>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</si>
  <si>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</si>
  <si>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</si>
  <si>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</si>
  <si>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</si>
  <si>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</si>
  <si>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</si>
  <si>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</si>
  <si>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</si>
  <si>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</si>
  <si>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</si>
  <si>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</si>
  <si>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</si>
  <si>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</si>
  <si>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</si>
  <si>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</si>
  <si>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</si>
  <si>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</si>
  <si>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</si>
  <si>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</si>
  <si>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</si>
  <si>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</si>
  <si>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</si>
  <si>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</si>
  <si>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</si>
  <si>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</si>
  <si>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</si>
  <si>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</si>
  <si>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</si>
  <si>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</si>
  <si>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</si>
  <si>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</si>
  <si>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</si>
  <si>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</si>
  <si>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</si>
  <si>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</si>
  <si>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</si>
  <si>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</si>
  <si>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</si>
  <si>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</si>
  <si>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</si>
  <si>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</si>
  <si>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</si>
  <si>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</si>
  <si>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</si>
  <si>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</si>
  <si>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</si>
  <si>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</si>
  <si>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</si>
  <si>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</si>
  <si>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</si>
  <si>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</si>
  <si>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</si>
  <si>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</si>
  <si>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</si>
  <si>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</si>
  <si>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</si>
  <si>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</si>
  <si>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</si>
  <si>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</si>
  <si>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</si>
  <si>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</si>
  <si>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</si>
  <si>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</si>
  <si>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</si>
  <si>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</si>
  <si>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</si>
  <si>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</si>
  <si>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</si>
  <si>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</si>
  <si>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</si>
  <si>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</si>
  <si>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</si>
  <si>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</si>
  <si>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</si>
  <si>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</si>
  <si>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</si>
  <si>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</si>
  <si>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</si>
  <si>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</si>
  <si>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</si>
  <si>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</si>
  <si>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</si>
  <si>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</si>
  <si>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</si>
  <si>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</si>
  <si>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</si>
  <si>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</si>
  <si>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</si>
  <si>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</si>
  <si>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</si>
  <si>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</si>
  <si>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</si>
  <si>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</si>
  <si>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</si>
  <si>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</si>
  <si>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</si>
  <si>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</si>
  <si>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</si>
  <si>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</si>
  <si>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</si>
  <si>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</si>
  <si>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</si>
  <si>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</si>
  <si>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</si>
  <si>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</si>
  <si>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</si>
  <si>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</si>
  <si>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</si>
  <si>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</si>
  <si>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</si>
  <si>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</si>
  <si>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</si>
  <si>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</si>
  <si>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</si>
  <si>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</si>
  <si>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</si>
  <si>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</si>
  <si>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</si>
  <si>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</si>
  <si>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</si>
  <si>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</si>
  <si>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</si>
  <si>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</si>
  <si>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</si>
  <si>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</si>
  <si>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</si>
  <si>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</si>
  <si>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</si>
  <si>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</si>
  <si>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</si>
  <si>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</si>
  <si>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</si>
  <si>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</si>
  <si>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</si>
  <si>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</si>
  <si>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</si>
  <si>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</si>
  <si>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</si>
  <si>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</si>
  <si>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</si>
  <si>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</si>
  <si>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</si>
  <si>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</si>
  <si>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</si>
  <si>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</si>
  <si>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</si>
  <si>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</si>
  <si>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</si>
  <si>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</si>
  <si>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</si>
  <si>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</si>
  <si>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</si>
  <si>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</si>
  <si>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</si>
  <si>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</si>
  <si>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</si>
  <si>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</si>
  <si>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</si>
  <si>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</si>
  <si>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</si>
  <si>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</si>
  <si>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</si>
  <si>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</si>
  <si>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</si>
  <si>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</si>
  <si>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</si>
  <si>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</si>
  <si>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</si>
  <si>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</si>
  <si>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</si>
  <si>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</si>
  <si>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</si>
  <si>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</si>
  <si>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</si>
  <si>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</si>
  <si>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</si>
  <si>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</si>
  <si>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</si>
  <si>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</si>
  <si>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</si>
  <si>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</si>
  <si>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</si>
  <si>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</si>
  <si>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</si>
  <si>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</si>
  <si>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</si>
  <si>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</si>
  <si>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</si>
  <si>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</si>
  <si>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</si>
  <si>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</si>
  <si>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</si>
  <si>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</si>
  <si>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</si>
  <si>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</si>
  <si>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</si>
  <si>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</si>
  <si>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</si>
  <si>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</si>
  <si>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</si>
  <si>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</si>
  <si>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</si>
  <si>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</si>
  <si>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</si>
  <si>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</si>
  <si>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</si>
  <si>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</si>
  <si>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</si>
  <si>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</si>
  <si>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</si>
  <si>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</si>
  <si>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</si>
  <si>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</si>
  <si>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</si>
  <si>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</si>
  <si>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</si>
  <si>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</si>
  <si>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</si>
  <si>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</si>
  <si>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</si>
  <si>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</si>
  <si>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</si>
  <si>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</si>
  <si>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</si>
  <si>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</si>
  <si>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</si>
  <si>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</si>
  <si>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</si>
  <si>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</si>
  <si>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</si>
  <si>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</si>
  <si>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</si>
  <si>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</si>
  <si>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</si>
  <si>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</si>
  <si>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</si>
  <si>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</si>
  <si>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</si>
  <si>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</si>
  <si>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</si>
  <si>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</si>
  <si>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</si>
  <si>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</si>
  <si>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</si>
  <si>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</si>
  <si>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</si>
  <si>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</si>
  <si>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</si>
  <si>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</si>
  <si>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</si>
  <si>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</si>
  <si>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</si>
  <si>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</si>
  <si>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</si>
  <si>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</si>
  <si>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</si>
  <si>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</si>
  <si>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</si>
  <si>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</si>
  <si>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</si>
  <si>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</si>
  <si>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</si>
  <si>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</si>
  <si>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</si>
  <si>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</si>
  <si>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</si>
  <si>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</si>
  <si>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</si>
  <si>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</si>
  <si>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</si>
  <si>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</si>
  <si>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</si>
  <si>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</si>
  <si>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</si>
  <si>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</si>
  <si>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</si>
  <si>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</si>
  <si>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</si>
  <si>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</si>
  <si>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</si>
  <si>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</si>
  <si>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</si>
  <si>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</si>
  <si>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</si>
  <si>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</si>
  <si>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</si>
  <si>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</si>
  <si>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</si>
  <si>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</si>
  <si>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</si>
  <si>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</si>
  <si>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</si>
  <si>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</si>
  <si>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</si>
  <si>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</si>
  <si>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</si>
  <si>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</si>
  <si>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</si>
  <si>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</si>
  <si>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</si>
  <si>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</si>
  <si>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</si>
  <si>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</si>
  <si>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</si>
  <si>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</si>
  <si>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</si>
  <si>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</si>
  <si>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</si>
  <si>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</si>
  <si>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</si>
  <si>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</si>
  <si>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</si>
  <si>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</si>
  <si>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</si>
  <si>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</si>
  <si>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</si>
  <si>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</si>
  <si>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</si>
  <si>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</si>
  <si>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</si>
  <si>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</si>
  <si>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</si>
  <si>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</si>
  <si>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</si>
  <si>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</si>
  <si>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</si>
  <si>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</si>
  <si>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</si>
  <si>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</si>
  <si>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</si>
  <si>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</si>
  <si>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</si>
  <si>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</si>
  <si>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</si>
  <si>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</si>
  <si>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</si>
  <si>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</si>
  <si>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</si>
  <si>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</si>
  <si>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</si>
  <si>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</si>
  <si>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</si>
  <si>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</si>
  <si>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</si>
  <si>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</si>
  <si>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</si>
  <si>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</si>
  <si>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</si>
  <si>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</si>
  <si>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</si>
  <si>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</si>
  <si>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</si>
  <si>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</si>
  <si>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</si>
  <si>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</si>
  <si>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</si>
  <si>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</si>
  <si>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</si>
  <si>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</si>
  <si>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</si>
  <si>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</si>
  <si>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</si>
  <si>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</si>
  <si>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</si>
  <si>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</si>
  <si>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</si>
  <si>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</si>
  <si>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</si>
  <si>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</si>
  <si>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</si>
  <si>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</si>
  <si>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</si>
  <si>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</si>
  <si>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</si>
  <si>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</si>
  <si>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</si>
  <si>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</si>
  <si>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</si>
  <si>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</si>
  <si>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</si>
  <si>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</si>
  <si>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</si>
  <si>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</si>
  <si>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</si>
  <si>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</si>
  <si>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</si>
  <si>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</si>
  <si>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</si>
  <si>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</si>
  <si>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</si>
  <si>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</si>
  <si>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</si>
  <si>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</si>
  <si>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</si>
  <si>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</si>
  <si>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</si>
  <si>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</si>
  <si>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</si>
  <si>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</si>
  <si>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</si>
  <si>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</si>
  <si>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</si>
  <si>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</si>
  <si>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</si>
  <si>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</si>
  <si>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</si>
  <si>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</si>
  <si>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</si>
  <si>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</si>
  <si>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</si>
  <si>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</si>
  <si>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</si>
  <si>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</si>
  <si>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</si>
  <si>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</si>
  <si>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</si>
  <si>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</si>
  <si>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</si>
  <si>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</si>
  <si>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</si>
  <si>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</si>
  <si>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</si>
  <si>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</si>
  <si>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</si>
  <si>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</si>
  <si>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</si>
  <si>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</si>
  <si>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</si>
  <si>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</si>
  <si>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</si>
  <si>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</si>
  <si>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</si>
  <si>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</si>
  <si>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</si>
  <si>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</si>
  <si>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</si>
  <si>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</si>
  <si>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</si>
  <si>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</si>
  <si>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</si>
  <si>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</si>
  <si>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</si>
  <si>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</si>
  <si>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</si>
  <si>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</si>
  <si>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</si>
  <si>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</si>
  <si>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</si>
  <si>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</si>
  <si>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</si>
  <si>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</si>
  <si>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</si>
  <si>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</si>
  <si>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</si>
  <si>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</si>
  <si>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</si>
  <si>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</si>
  <si>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</si>
  <si>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</si>
  <si>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</si>
  <si>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</si>
  <si>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</si>
  <si>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</si>
  <si>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</si>
  <si>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</si>
  <si>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</si>
  <si>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</si>
  <si>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</si>
  <si>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</si>
  <si>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</si>
  <si>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</si>
  <si>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</si>
  <si>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</si>
  <si>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</si>
  <si>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</si>
  <si>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</si>
  <si>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</si>
  <si>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</si>
  <si>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</si>
  <si>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</si>
  <si>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</si>
  <si>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</si>
  <si>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</si>
  <si>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</si>
  <si>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</si>
  <si>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</si>
  <si>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</si>
  <si>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</si>
  <si>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</si>
  <si>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</si>
  <si>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</si>
  <si>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</si>
  <si>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</si>
  <si>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</si>
  <si>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</si>
  <si>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</si>
  <si>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</si>
  <si>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</si>
  <si>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</si>
  <si>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</si>
  <si>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</si>
  <si>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</si>
  <si>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</si>
  <si>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</si>
  <si>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</si>
  <si>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</si>
  <si>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</si>
  <si>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</si>
  <si>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</si>
  <si>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</si>
  <si>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</si>
  <si>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</si>
  <si>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</si>
  <si>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</si>
  <si>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</si>
  <si>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</si>
  <si>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</si>
  <si>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</si>
  <si>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</si>
  <si>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</si>
  <si>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</si>
  <si>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</si>
  <si>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</si>
  <si>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</si>
  <si>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</si>
  <si>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</si>
  <si>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</si>
  <si>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</si>
  <si>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</si>
  <si>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</si>
  <si>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</si>
  <si>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</si>
  <si>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</si>
  <si>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</si>
  <si>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</si>
  <si>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</si>
  <si>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</si>
  <si>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</si>
  <si>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</si>
  <si>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</si>
  <si>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</si>
  <si>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</si>
  <si>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</si>
  <si>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</si>
  <si>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</si>
  <si>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</si>
  <si>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</si>
  <si>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</si>
  <si>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</si>
  <si>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</si>
  <si>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</si>
  <si>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</si>
  <si>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</si>
  <si>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</si>
  <si>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</si>
  <si>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</si>
  <si>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</si>
  <si>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</si>
  <si>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</si>
  <si>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</si>
  <si>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</si>
  <si>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</si>
  <si>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</si>
  <si>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</si>
  <si>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</si>
  <si>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</si>
  <si>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</si>
  <si>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</si>
  <si>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</si>
  <si>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</si>
  <si>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</si>
  <si>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</si>
  <si>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</si>
  <si>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</si>
  <si>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</si>
  <si>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</si>
  <si>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</si>
  <si>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</si>
  <si>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</si>
  <si>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</si>
  <si>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</si>
  <si>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</si>
  <si>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</si>
  <si>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</si>
  <si>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</si>
  <si>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</si>
  <si>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</si>
  <si>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</si>
  <si>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</si>
  <si>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</si>
  <si>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</si>
  <si>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</si>
  <si>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</si>
  <si>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</si>
  <si>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</si>
  <si>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</si>
  <si>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</si>
  <si>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</si>
  <si>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</si>
  <si>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</si>
  <si>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</si>
  <si>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</si>
  <si>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</si>
  <si>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</si>
  <si>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</si>
  <si>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</si>
  <si>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</si>
  <si>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</si>
  <si>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</si>
  <si>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</si>
  <si>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</si>
  <si>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</si>
  <si>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</si>
  <si>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</si>
  <si>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</si>
  <si>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</si>
  <si>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</si>
  <si>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</si>
  <si>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</si>
  <si>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</si>
  <si>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</si>
  <si>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</si>
  <si>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</si>
  <si>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</si>
  <si>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</si>
  <si>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</si>
  <si>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</si>
  <si>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</si>
  <si>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</si>
  <si>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</si>
  <si>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</si>
  <si>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</si>
  <si>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</si>
  <si>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</si>
  <si>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</si>
  <si>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</si>
  <si>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</si>
  <si>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</si>
  <si>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</si>
  <si>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</si>
  <si>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</si>
  <si>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</si>
  <si>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</si>
  <si>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</si>
  <si>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</si>
  <si>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</si>
  <si>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</si>
  <si>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</si>
  <si>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</si>
  <si>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</si>
  <si>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</si>
  <si>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</si>
  <si>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</si>
  <si>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</si>
  <si>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</si>
  <si>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</si>
  <si>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</si>
  <si>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</si>
  <si>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</si>
  <si>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</si>
  <si>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</si>
  <si>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</si>
  <si>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</si>
  <si>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</si>
  <si>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</si>
  <si>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</si>
  <si>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</si>
  <si>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</si>
  <si>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</si>
  <si>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</si>
  <si>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</si>
  <si>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</si>
  <si>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</si>
  <si>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</si>
  <si>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</si>
  <si>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</si>
  <si>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</si>
  <si>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</si>
  <si>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</si>
  <si>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</si>
  <si>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</si>
  <si>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</si>
  <si>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</si>
  <si>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</si>
  <si>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</si>
  <si>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</si>
  <si>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</si>
  <si>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</si>
  <si>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</si>
  <si>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</si>
  <si>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</si>
  <si>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</si>
  <si>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</si>
  <si>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</si>
  <si>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</si>
  <si>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</si>
  <si>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</si>
  <si>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</si>
  <si>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</si>
  <si>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</si>
  <si>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</si>
  <si>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</si>
  <si>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</si>
  <si>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</si>
  <si>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</si>
  <si>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</si>
  <si>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</si>
  <si>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</si>
  <si>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</si>
  <si>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</si>
  <si>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</si>
  <si>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</si>
  <si>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</si>
  <si>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</si>
  <si>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</si>
  <si>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</si>
  <si>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</si>
  <si>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</si>
  <si>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</si>
  <si>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</si>
  <si>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</si>
  <si>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</si>
  <si>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</si>
  <si>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</si>
  <si>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</si>
  <si>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</si>
  <si>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</si>
  <si>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</si>
  <si>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</si>
  <si>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</si>
  <si>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</si>
  <si>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</si>
  <si>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</si>
  <si>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</si>
  <si>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</si>
  <si>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</si>
  <si>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</si>
  <si>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</si>
  <si>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</si>
  <si>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</si>
  <si>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</si>
  <si>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</si>
  <si>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</si>
  <si>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</si>
  <si>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</si>
  <si>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</si>
  <si>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</si>
  <si>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</si>
  <si>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</si>
  <si>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</si>
  <si>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</si>
  <si>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</si>
  <si>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</si>
  <si>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</si>
  <si>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</si>
  <si>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</si>
  <si>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</si>
  <si>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</si>
  <si>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</si>
  <si>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</si>
  <si>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</si>
  <si>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</si>
  <si>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</si>
  <si>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</si>
  <si>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</si>
  <si>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</si>
  <si>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</si>
  <si>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</si>
  <si>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</si>
  <si>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</si>
  <si>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</si>
  <si>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</si>
  <si>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</si>
  <si>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</si>
  <si>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</si>
  <si>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</si>
  <si>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</si>
  <si>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</si>
  <si>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</si>
  <si>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</si>
  <si>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</si>
  <si>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</si>
  <si>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</si>
  <si>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</si>
  <si>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</si>
  <si>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</si>
  <si>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</si>
  <si>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</si>
  <si>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</si>
  <si>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</si>
  <si>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</si>
  <si>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</si>
  <si>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</si>
  <si>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</si>
  <si>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</si>
  <si>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</si>
  <si>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</si>
  <si>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</si>
  <si>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</si>
  <si>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</si>
  <si>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</si>
  <si>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</si>
  <si>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</si>
  <si>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</si>
  <si>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</si>
  <si>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</si>
  <si>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</si>
  <si>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</si>
  <si>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</si>
  <si>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</si>
  <si>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</si>
  <si>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</si>
  <si>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</si>
  <si>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</si>
  <si>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</si>
  <si>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</si>
  <si>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</si>
  <si>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</si>
  <si>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</si>
  <si>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</si>
  <si>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</si>
  <si>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</si>
  <si>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</si>
  <si>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</si>
  <si>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</si>
  <si>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</si>
  <si>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</si>
  <si>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</si>
  <si>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</si>
  <si>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</si>
  <si>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</si>
  <si>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</si>
  <si>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</si>
  <si>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</si>
  <si>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</si>
  <si>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</si>
  <si>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</si>
  <si>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</si>
  <si>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</si>
  <si>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</si>
  <si>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</si>
  <si>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</si>
  <si>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</si>
  <si>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</si>
  <si>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</si>
  <si>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</si>
  <si>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</si>
  <si>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</si>
  <si>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</si>
  <si>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</si>
  <si>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</si>
  <si>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</si>
  <si>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</si>
  <si>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</si>
  <si>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</si>
  <si>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</si>
  <si>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</si>
  <si>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</si>
  <si>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</si>
  <si>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</si>
  <si>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</si>
  <si>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</si>
  <si>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</si>
  <si>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</si>
  <si>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</si>
  <si>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</si>
  <si>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</si>
  <si>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</si>
  <si>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</si>
  <si>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</si>
  <si>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</si>
  <si>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</si>
  <si>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</si>
  <si>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</si>
  <si>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</si>
  <si>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</si>
  <si>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</si>
  <si>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</si>
  <si>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</si>
  <si>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</si>
  <si>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</si>
  <si>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</si>
  <si>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</si>
  <si>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</si>
  <si>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</si>
  <si>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</si>
  <si>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</si>
  <si>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</si>
  <si>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</si>
  <si>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</si>
  <si>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</si>
  <si>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</si>
  <si>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</si>
  <si>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</si>
  <si>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</si>
  <si>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</si>
  <si>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</si>
  <si>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</si>
  <si>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</si>
  <si>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</si>
  <si>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</si>
  <si>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</si>
  <si>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</si>
  <si>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</si>
  <si>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</si>
  <si>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</si>
  <si>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</si>
  <si>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</si>
  <si>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</si>
  <si>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</si>
  <si>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</si>
  <si>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</si>
  <si>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</si>
  <si>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</si>
  <si>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</si>
  <si>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</si>
  <si>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</si>
  <si>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</si>
  <si>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</si>
  <si>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</si>
  <si>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</si>
  <si>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</si>
  <si>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</si>
  <si>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</si>
  <si>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</si>
  <si>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</si>
  <si>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</si>
  <si>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</si>
  <si>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</si>
  <si>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</si>
  <si>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</si>
  <si>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</si>
  <si>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</si>
  <si>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</si>
  <si>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</si>
  <si>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</si>
  <si>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</si>
  <si>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</si>
  <si>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</si>
  <si>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</si>
  <si>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</si>
  <si>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</si>
  <si>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</si>
  <si>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</si>
  <si>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</si>
  <si>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</si>
  <si>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</si>
  <si>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</si>
  <si>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</si>
  <si>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</si>
  <si>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</si>
  <si>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</si>
  <si>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</si>
  <si>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</si>
  <si>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</si>
  <si>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</si>
  <si>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</si>
  <si>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</si>
  <si>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</si>
  <si>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</si>
  <si>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</si>
  <si>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</si>
  <si>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</si>
  <si>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</si>
  <si>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</si>
  <si>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</si>
  <si>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</si>
  <si>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</si>
  <si>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</si>
  <si>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</si>
  <si>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</si>
  <si>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</si>
  <si>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</si>
  <si>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</si>
  <si>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</si>
  <si>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</si>
  <si>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</si>
  <si>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</si>
  <si>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</si>
  <si>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</si>
  <si>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</si>
  <si>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</si>
  <si>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</si>
  <si>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</si>
  <si>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</si>
  <si>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</si>
  <si>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</si>
  <si>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</si>
  <si>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</si>
  <si>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</si>
  <si>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</si>
  <si>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</si>
  <si>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</si>
  <si>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</si>
  <si>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</si>
  <si>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</si>
  <si>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</si>
  <si>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</si>
  <si>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</si>
  <si>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</si>
  <si>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</si>
  <si>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</si>
  <si>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</si>
  <si>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</si>
  <si>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</si>
  <si>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</si>
  <si>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</si>
  <si>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</si>
  <si>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</si>
  <si>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</si>
  <si>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</si>
  <si>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</si>
  <si>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</si>
  <si>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</si>
  <si>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</si>
  <si>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</si>
  <si>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</si>
  <si>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</si>
  <si>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</si>
  <si>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</si>
  <si>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</si>
  <si>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</si>
  <si>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</si>
  <si>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</si>
  <si>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</si>
  <si>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</si>
  <si>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</si>
  <si>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</si>
  <si>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</si>
  <si>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</si>
  <si>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</si>
  <si>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</si>
  <si>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</si>
  <si>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</si>
  <si>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</si>
  <si>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</si>
  <si>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</si>
  <si>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</si>
  <si>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</si>
  <si>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</si>
  <si>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</si>
  <si>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</si>
  <si>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</si>
  <si>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</si>
  <si>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</si>
  <si>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</si>
  <si>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</si>
  <si>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</si>
  <si>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</si>
  <si>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</si>
  <si>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</si>
  <si>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</si>
  <si>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</si>
  <si>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</si>
  <si>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</si>
  <si>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</si>
  <si>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</si>
  <si>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</si>
  <si>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</si>
  <si>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</si>
  <si>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</si>
  <si>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</si>
  <si>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</si>
  <si>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</si>
  <si>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</si>
  <si>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</si>
  <si>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</si>
  <si>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</si>
  <si>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</si>
  <si>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</si>
  <si>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</si>
  <si>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</si>
  <si>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</si>
  <si>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</si>
  <si>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</si>
  <si>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</si>
  <si>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</si>
  <si>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</si>
  <si>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</si>
  <si>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</si>
  <si>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</si>
  <si>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</si>
  <si>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</si>
  <si>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</si>
  <si>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</si>
  <si>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</si>
  <si>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</si>
  <si>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</si>
  <si>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</si>
  <si>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</si>
  <si>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</si>
  <si>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</si>
  <si>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</si>
  <si>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</si>
  <si>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</si>
  <si>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</si>
  <si>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</si>
  <si>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</si>
  <si>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</si>
  <si>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</si>
  <si>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</si>
  <si>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</si>
  <si>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</si>
  <si>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</si>
  <si>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</si>
  <si>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</si>
  <si>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</si>
  <si>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</si>
  <si>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</si>
  <si>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</si>
  <si>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</si>
  <si>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</si>
  <si>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</si>
  <si>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</si>
  <si>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</si>
  <si>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</si>
  <si>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</si>
  <si>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</si>
  <si>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</si>
  <si>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</si>
  <si>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</si>
  <si>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</si>
  <si>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</si>
  <si>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</si>
  <si>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</si>
  <si>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</si>
  <si>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</si>
  <si>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</si>
  <si>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</si>
  <si>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</si>
  <si>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</si>
  <si>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</si>
  <si>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</si>
  <si>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</si>
  <si>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</si>
  <si>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</si>
  <si>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</si>
  <si>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</si>
  <si>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</si>
  <si>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</si>
  <si>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</si>
  <si>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</si>
  <si>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</si>
  <si>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</si>
  <si>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</si>
  <si>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</si>
  <si>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</si>
  <si>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</si>
  <si>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</si>
  <si>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</si>
  <si>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</si>
  <si>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</si>
  <si>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</si>
  <si>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</si>
  <si>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</si>
  <si>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</si>
  <si>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</si>
  <si>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</si>
  <si>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</si>
  <si>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</si>
  <si>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</si>
  <si>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</si>
  <si>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</si>
  <si>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</si>
  <si>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</si>
  <si>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</si>
  <si>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</si>
  <si>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</si>
  <si>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</si>
  <si>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</si>
  <si>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</si>
  <si>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</si>
  <si>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</si>
  <si>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</si>
  <si>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</si>
  <si>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</si>
  <si>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</si>
  <si>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</si>
  <si>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</si>
  <si>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</si>
  <si>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</si>
  <si>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</si>
  <si>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</si>
  <si>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</si>
  <si>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</si>
  <si>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</si>
  <si>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</si>
  <si>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</si>
  <si>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</si>
  <si>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</si>
  <si>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</si>
  <si>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</si>
  <si>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</si>
  <si>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</si>
  <si>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</si>
  <si>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</si>
  <si>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</si>
  <si>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</si>
  <si>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</si>
  <si>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</si>
  <si>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</si>
  <si>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</si>
  <si>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</si>
  <si>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</si>
  <si>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</si>
  <si>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</si>
  <si>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</si>
  <si>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</si>
  <si>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</si>
  <si>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</si>
  <si>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</si>
  <si>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</si>
  <si>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</si>
  <si>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</si>
  <si>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</si>
  <si>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</si>
  <si>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</si>
  <si>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</si>
  <si>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</si>
  <si>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</si>
  <si>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</si>
  <si>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</si>
  <si>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</si>
  <si>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</si>
  <si>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</si>
  <si>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</si>
  <si>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</si>
  <si>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</si>
  <si>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</si>
  <si>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</si>
  <si>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</si>
  <si>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</si>
  <si>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</si>
  <si>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</si>
  <si>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</si>
  <si>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</si>
  <si>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</si>
  <si>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</si>
  <si>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</si>
  <si>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</si>
  <si>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</si>
  <si>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</si>
  <si>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</si>
  <si>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</si>
  <si>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</si>
  <si>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</si>
  <si>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</si>
  <si>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</si>
  <si>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</si>
  <si>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</si>
  <si>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</si>
  <si>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</si>
  <si>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</si>
  <si>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</si>
  <si>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</si>
  <si>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</si>
  <si>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</si>
  <si>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</si>
  <si>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</si>
  <si>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</si>
  <si>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</si>
  <si>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</si>
  <si>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</si>
  <si>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</si>
  <si>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</si>
  <si>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</si>
  <si>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</si>
  <si>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</si>
  <si>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</si>
  <si>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</si>
  <si>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</si>
  <si>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</si>
  <si>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</si>
  <si>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</si>
  <si>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</si>
  <si>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</si>
  <si>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</si>
  <si>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</si>
  <si>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</si>
  <si>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</si>
  <si>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</si>
  <si>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</si>
  <si>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</si>
  <si>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</si>
  <si>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</si>
  <si>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</si>
  <si>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</si>
  <si>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</si>
  <si>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</si>
  <si>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</si>
  <si>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</si>
  <si>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</si>
  <si>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</si>
  <si>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</si>
  <si>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</si>
  <si>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</si>
  <si>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</si>
  <si>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</si>
  <si>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</si>
  <si>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</si>
  <si>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</si>
  <si>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</si>
  <si>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</si>
  <si>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</si>
  <si>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</si>
  <si>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</si>
  <si>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</si>
  <si>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</si>
  <si>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</si>
  <si>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</si>
  <si>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</si>
  <si>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</si>
  <si>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</si>
  <si>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</si>
  <si>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</si>
  <si>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</si>
  <si>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</si>
  <si>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</si>
  <si>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</si>
  <si>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</si>
  <si>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</si>
  <si>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</si>
  <si>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</si>
  <si>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</si>
  <si>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</si>
  <si>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</si>
  <si>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</si>
  <si>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</si>
  <si>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</si>
  <si>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</si>
  <si>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</si>
  <si>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</si>
  <si>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</si>
  <si>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</si>
  <si>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</si>
  <si>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</si>
  <si>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</si>
  <si>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</si>
  <si>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</si>
  <si>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</si>
  <si>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</si>
  <si>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</si>
  <si>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</si>
  <si>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</si>
  <si>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</si>
  <si>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</si>
  <si>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</si>
  <si>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</si>
  <si>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</si>
  <si>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</si>
  <si>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</si>
  <si>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</si>
  <si>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</si>
  <si>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</si>
  <si>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</si>
  <si>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</si>
  <si>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</si>
  <si>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</si>
  <si>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</si>
  <si>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</si>
  <si>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</si>
  <si>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</si>
  <si>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</si>
  <si>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</si>
  <si>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</si>
  <si>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</si>
  <si>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</si>
  <si>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</si>
  <si>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</si>
  <si>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</si>
  <si>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</si>
  <si>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</si>
  <si>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</si>
  <si>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</si>
  <si>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</si>
  <si>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</si>
  <si>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</si>
  <si>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</si>
  <si>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</si>
  <si>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</si>
  <si>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</si>
  <si>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</si>
  <si>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</si>
  <si>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</si>
  <si>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</si>
  <si>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</si>
  <si>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</si>
  <si>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</si>
  <si>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</si>
  <si>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</si>
  <si>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</si>
  <si>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</si>
  <si>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</si>
  <si>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</si>
  <si>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</si>
  <si>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</si>
  <si>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</si>
  <si>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</si>
  <si>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</si>
  <si>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</si>
  <si>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</si>
  <si>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</si>
  <si>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</si>
  <si>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</si>
  <si>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</si>
  <si>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</si>
  <si>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</si>
  <si>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</si>
  <si>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</si>
  <si>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</si>
  <si>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</si>
  <si>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</si>
  <si>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</si>
  <si>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</si>
  <si>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</si>
  <si>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</si>
  <si>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</si>
  <si>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</si>
  <si>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</si>
  <si>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</si>
  <si>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</si>
  <si>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</si>
  <si>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</si>
  <si>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</si>
  <si>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</si>
  <si>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</si>
  <si>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</si>
  <si>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</si>
  <si>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</si>
  <si>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</si>
  <si>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</si>
  <si>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</si>
  <si>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</si>
  <si>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</si>
  <si>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</si>
  <si>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</si>
  <si>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</si>
  <si>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</si>
  <si>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</si>
  <si>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</si>
  <si>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</si>
  <si>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</si>
  <si>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</si>
  <si>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</si>
  <si>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</si>
  <si>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</si>
  <si>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</si>
  <si>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</si>
  <si>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</si>
  <si>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</si>
  <si>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</si>
  <si>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</si>
  <si>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</si>
  <si>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</si>
  <si>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</si>
  <si>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</si>
  <si>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</si>
  <si>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</si>
  <si>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</si>
  <si>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</si>
  <si>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</si>
  <si>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</si>
  <si>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</si>
  <si>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</si>
  <si>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</si>
  <si>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</si>
  <si>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</si>
  <si>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</si>
  <si>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</si>
  <si>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</si>
  <si>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</si>
  <si>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</si>
  <si>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</si>
  <si>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</si>
  <si>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</si>
  <si>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</si>
  <si>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</si>
  <si>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</si>
  <si>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</si>
  <si>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</si>
  <si>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</si>
  <si>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</si>
  <si>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</si>
  <si>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</si>
  <si>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</si>
  <si>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</si>
  <si>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</si>
  <si>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</si>
  <si>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</si>
  <si>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</si>
  <si>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</si>
  <si>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</si>
  <si>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</si>
  <si>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</si>
  <si>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</si>
  <si>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</si>
  <si>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</si>
  <si>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</si>
  <si>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</si>
  <si>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</si>
  <si>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</si>
  <si>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</si>
  <si>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</si>
  <si>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</si>
  <si>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</si>
  <si>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</si>
  <si>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</si>
  <si>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</si>
  <si>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</si>
  <si>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</si>
  <si>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</si>
  <si>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</si>
  <si>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</si>
  <si>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</si>
  <si>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</si>
  <si>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</si>
  <si>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</si>
  <si>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</si>
  <si>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</si>
  <si>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</si>
  <si>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</si>
  <si>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</si>
  <si>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</si>
  <si>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</si>
  <si>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</si>
  <si>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</si>
  <si>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</si>
  <si>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</si>
  <si>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</si>
  <si>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</si>
  <si>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</si>
  <si>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</si>
  <si>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</si>
  <si>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</si>
  <si>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</si>
  <si>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</si>
  <si>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</si>
  <si>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</si>
  <si>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</si>
  <si>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</si>
  <si>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</si>
  <si>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</si>
  <si>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</si>
  <si>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</si>
  <si>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</si>
  <si>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</si>
  <si>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</si>
  <si>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</si>
  <si>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</si>
  <si>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</si>
  <si>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</si>
  <si>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</si>
  <si>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</si>
  <si>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</si>
  <si>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</si>
  <si>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</si>
  <si>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</si>
  <si>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</si>
  <si>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</si>
  <si>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</si>
  <si>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</si>
  <si>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</si>
  <si>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</si>
  <si>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</si>
  <si>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</si>
  <si>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</si>
  <si>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</si>
  <si>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</si>
  <si>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</si>
  <si>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</si>
  <si>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</si>
  <si>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</si>
  <si>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</si>
  <si>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</si>
  <si>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</si>
  <si>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</si>
  <si>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</si>
  <si>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</si>
  <si>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</si>
  <si>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</si>
  <si>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</si>
  <si>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</si>
  <si>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</si>
  <si>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</si>
  <si>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</si>
  <si>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</si>
  <si>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</si>
  <si>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</si>
  <si>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</si>
  <si>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</si>
  <si>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</si>
  <si>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</si>
  <si>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</si>
  <si>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</si>
  <si>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</si>
  <si>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</si>
  <si>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</si>
  <si>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</si>
  <si>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</si>
  <si>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</si>
  <si>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</si>
  <si>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</si>
  <si>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</si>
  <si>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</si>
  <si>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</si>
  <si>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</si>
  <si>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</si>
  <si>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</si>
  <si>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</si>
  <si>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</si>
  <si>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</si>
  <si>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</si>
  <si>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</si>
  <si>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</si>
  <si>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</si>
  <si>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</si>
  <si>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</si>
  <si>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</si>
  <si>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</si>
  <si>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</si>
  <si>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</si>
  <si>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</si>
  <si>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</si>
  <si>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</si>
  <si>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</si>
  <si>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</si>
  <si>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</si>
  <si>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</si>
  <si>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</si>
  <si>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</si>
  <si>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</si>
  <si>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</si>
  <si>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</si>
  <si>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</si>
  <si>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</si>
  <si>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</si>
  <si>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</si>
  <si>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</si>
  <si>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</si>
  <si>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</si>
  <si>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</si>
  <si>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</si>
  <si>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</si>
  <si>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</si>
  <si>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</si>
  <si>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</si>
  <si>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</si>
  <si>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</si>
  <si>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</si>
  <si>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</si>
  <si>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</si>
  <si>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</si>
  <si>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</si>
  <si>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</si>
  <si>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</si>
  <si>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</si>
  <si>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</si>
  <si>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</si>
  <si>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</si>
  <si>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</si>
  <si>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</si>
  <si>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</si>
  <si>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</si>
  <si>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</si>
  <si>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</si>
  <si>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</si>
  <si>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</si>
  <si>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</si>
  <si>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</si>
  <si>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</si>
  <si>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</si>
  <si>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</si>
  <si>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</si>
  <si>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</si>
  <si>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</si>
  <si>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</si>
  <si>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</si>
  <si>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</si>
  <si>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</si>
  <si>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</si>
  <si>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</si>
  <si>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</si>
  <si>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</si>
  <si>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</si>
  <si>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</si>
  <si>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</si>
  <si>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</si>
  <si>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</si>
  <si>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</si>
  <si>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</si>
  <si>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</si>
  <si>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</si>
  <si>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</si>
  <si>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</si>
  <si>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</si>
  <si>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</si>
  <si>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</si>
  <si>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</si>
  <si>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</si>
  <si>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</si>
  <si>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</si>
  <si>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</si>
  <si>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</si>
  <si>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</si>
  <si>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</si>
  <si>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</si>
  <si>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</si>
  <si>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</si>
  <si>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</si>
  <si>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</si>
  <si>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</si>
  <si>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</si>
  <si>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</si>
  <si>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</si>
  <si>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</si>
  <si>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</si>
  <si>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</si>
  <si>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</si>
  <si>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</si>
  <si>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</si>
  <si>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</si>
  <si>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</si>
  <si>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</si>
  <si>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</si>
  <si>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</si>
  <si>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</si>
  <si>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</si>
  <si>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</si>
  <si>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</si>
  <si>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</si>
  <si>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</si>
  <si>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</si>
  <si>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</si>
  <si>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</si>
  <si>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</si>
  <si>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</si>
  <si>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</si>
  <si>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</si>
  <si>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</si>
  <si>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</si>
  <si>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</si>
  <si>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</si>
  <si>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</si>
  <si>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</si>
  <si>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</si>
  <si>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</si>
  <si>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</si>
  <si>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</si>
  <si>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</si>
  <si>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</si>
  <si>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</si>
  <si>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</si>
  <si>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</si>
  <si>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</si>
  <si>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</si>
  <si>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</si>
  <si>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</si>
  <si>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</si>
  <si>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</si>
  <si>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</si>
  <si>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</si>
  <si>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</si>
  <si>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</si>
  <si>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</si>
  <si>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</si>
  <si>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</si>
  <si>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</si>
  <si>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</si>
  <si>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</si>
  <si>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</si>
  <si>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</si>
  <si>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</si>
  <si>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</si>
  <si>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</si>
  <si>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</si>
  <si>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</si>
  <si>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</si>
  <si>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</si>
  <si>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</si>
  <si>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</si>
  <si>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</si>
  <si>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</si>
  <si>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</si>
  <si>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</si>
  <si>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</si>
  <si>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</si>
  <si>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</si>
  <si>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</si>
  <si>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</si>
  <si>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</si>
  <si>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</si>
  <si>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</si>
  <si>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</si>
  <si>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</si>
  <si>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</si>
  <si>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</si>
  <si>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</si>
  <si>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</si>
  <si>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</si>
  <si>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</si>
  <si>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</si>
  <si>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</si>
  <si>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</si>
  <si>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</si>
  <si>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</si>
  <si>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</si>
  <si>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</si>
  <si>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</si>
  <si>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</si>
  <si>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</si>
  <si>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</si>
  <si>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</si>
  <si>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</si>
  <si>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</si>
  <si>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</si>
  <si>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</si>
  <si>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</si>
  <si>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</si>
  <si>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</si>
  <si>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</si>
  <si>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</si>
  <si>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</si>
  <si>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</si>
  <si>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</si>
  <si>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</si>
  <si>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</si>
  <si>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</si>
  <si>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</si>
  <si>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</si>
  <si>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</si>
  <si>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</si>
  <si>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</si>
  <si>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</si>
  <si>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</si>
  <si>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</si>
  <si>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</si>
  <si>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</si>
  <si>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</si>
  <si>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</si>
  <si>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</si>
  <si>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</si>
  <si>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</si>
  <si>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</si>
  <si>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</si>
  <si>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</si>
  <si>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</si>
  <si>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</si>
  <si>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</si>
  <si>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</si>
  <si>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</si>
  <si>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</si>
  <si>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</si>
  <si>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</si>
  <si>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</si>
  <si>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</si>
  <si>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</si>
  <si>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</si>
  <si>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</si>
  <si>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</si>
  <si>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</si>
  <si>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</si>
  <si>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</si>
  <si>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</si>
  <si>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</si>
  <si>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</si>
  <si>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</si>
  <si>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</si>
  <si>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</si>
  <si>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</si>
  <si>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</si>
  <si>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</si>
  <si>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</si>
  <si>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</si>
  <si>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</si>
  <si>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</si>
  <si>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</si>
  <si>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</si>
  <si>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</si>
  <si>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</si>
  <si>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</si>
  <si>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</si>
  <si>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</si>
  <si>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</si>
  <si>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</si>
  <si>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</si>
  <si>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</si>
  <si>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</si>
  <si>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</si>
  <si>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</si>
  <si>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</si>
  <si>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</si>
  <si>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</si>
  <si>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</si>
  <si>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</si>
  <si>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</si>
  <si>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</si>
  <si>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</si>
  <si>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</si>
  <si>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</si>
  <si>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</si>
  <si>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</si>
  <si>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</si>
  <si>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</si>
  <si>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</si>
  <si>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</si>
  <si>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</si>
  <si>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</si>
  <si>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</si>
  <si>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</si>
  <si>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</si>
  <si>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</si>
  <si>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</si>
  <si>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</si>
  <si>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</si>
  <si>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</si>
  <si>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</si>
  <si>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</si>
  <si>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</si>
  <si>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</si>
  <si>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</si>
  <si>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</si>
  <si>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</si>
  <si>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</si>
  <si>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</si>
  <si>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</si>
  <si>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</si>
  <si>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</si>
  <si>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</si>
  <si>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</si>
  <si>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</si>
  <si>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</si>
  <si>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</si>
  <si>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</si>
  <si>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</si>
  <si>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</si>
  <si>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</si>
  <si>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</si>
  <si>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</si>
  <si>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</si>
  <si>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</si>
  <si>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</si>
  <si>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</si>
  <si>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</si>
  <si>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</si>
  <si>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</si>
  <si>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</si>
  <si>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</si>
  <si>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</si>
  <si>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</si>
  <si>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</si>
  <si>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</si>
  <si>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</si>
  <si>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</si>
  <si>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</si>
  <si>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</si>
  <si>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</si>
  <si>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</si>
  <si>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</si>
  <si>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</si>
  <si>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</si>
  <si>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</si>
  <si>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</si>
  <si>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</si>
  <si>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</si>
  <si>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</si>
  <si>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</si>
  <si>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</si>
  <si>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</si>
  <si>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</si>
  <si>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</si>
  <si>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</si>
  <si>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</si>
  <si>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</si>
  <si>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</si>
  <si>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</si>
  <si>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</si>
  <si>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</si>
  <si>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</si>
  <si>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</si>
  <si>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</si>
  <si>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</si>
  <si>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</si>
  <si>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</si>
  <si>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</si>
  <si>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</si>
  <si>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</si>
  <si>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</si>
  <si>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</si>
  <si>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</si>
  <si>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</si>
  <si>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</si>
  <si>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</si>
  <si>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</si>
  <si>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</si>
  <si>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</si>
  <si>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</si>
  <si>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</si>
  <si>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</si>
  <si>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</si>
  <si>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</si>
  <si>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</si>
  <si>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</si>
  <si>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</si>
  <si>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</si>
  <si>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</si>
  <si>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</si>
  <si>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</si>
  <si>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</si>
  <si>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</si>
  <si>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</si>
  <si>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</si>
  <si>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</si>
  <si>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</si>
  <si>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</si>
  <si>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</si>
  <si>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</si>
  <si>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</si>
  <si>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</si>
  <si>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</si>
  <si>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</si>
  <si>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</si>
  <si>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</si>
  <si>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</si>
  <si>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</si>
  <si>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</si>
  <si>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</si>
  <si>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</si>
  <si>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</si>
  <si>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</si>
  <si>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</si>
  <si>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</si>
  <si>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</si>
  <si>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</si>
  <si>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</si>
  <si>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</si>
  <si>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</si>
  <si>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</si>
  <si>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</si>
  <si>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</si>
  <si>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</si>
  <si>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</si>
  <si>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</si>
  <si>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</si>
  <si>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</si>
  <si>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</si>
  <si>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</si>
  <si>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</si>
  <si>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</si>
  <si>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</si>
  <si>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</si>
  <si>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</si>
  <si>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</si>
  <si>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</si>
  <si>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</si>
  <si>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</si>
  <si>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</si>
  <si>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</si>
  <si>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</si>
  <si>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</si>
  <si>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</si>
  <si>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</si>
  <si>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</si>
  <si>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</si>
  <si>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</si>
  <si>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</si>
  <si>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</si>
  <si>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</si>
  <si>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</si>
  <si>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</si>
  <si>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</si>
  <si>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</si>
  <si>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</si>
  <si>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</si>
  <si>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</si>
  <si>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</si>
  <si>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</si>
  <si>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</si>
  <si>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</si>
  <si>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</si>
  <si>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</si>
  <si>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</si>
  <si>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</si>
  <si>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</si>
  <si>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</si>
  <si>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</si>
  <si>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</si>
  <si>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</si>
  <si>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</si>
  <si>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</si>
  <si>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</si>
  <si>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</si>
  <si>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</si>
  <si>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</si>
  <si>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</si>
  <si>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</si>
  <si>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</si>
  <si>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</si>
  <si>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</si>
  <si>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</si>
  <si>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</si>
  <si>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</si>
  <si>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</si>
  <si>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</si>
  <si>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</si>
  <si>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</si>
  <si>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</si>
  <si>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</si>
  <si>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</si>
  <si>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</si>
  <si>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</si>
  <si>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</si>
  <si>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</si>
  <si>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</si>
  <si>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</si>
  <si>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</si>
  <si>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</si>
  <si>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</si>
  <si>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</si>
  <si>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</si>
  <si>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</si>
  <si>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</si>
  <si>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</si>
  <si>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</si>
  <si>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</si>
  <si>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</si>
  <si>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</si>
  <si>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</si>
  <si>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</si>
  <si>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</si>
  <si>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</si>
  <si>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</si>
  <si>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</si>
  <si>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</si>
  <si>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</si>
  <si>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</si>
  <si>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</si>
  <si>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</si>
  <si>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</si>
  <si>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</si>
  <si>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</si>
  <si>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</si>
  <si>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</si>
  <si>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</si>
  <si>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</si>
  <si>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</si>
  <si>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</si>
  <si>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</si>
  <si>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</si>
  <si>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</si>
  <si>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</si>
  <si>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</si>
  <si>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</si>
  <si>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</si>
  <si>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</si>
  <si>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</si>
  <si>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</si>
  <si>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</si>
  <si>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</si>
  <si>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</si>
  <si>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</si>
  <si>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</si>
  <si>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</si>
  <si>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</si>
  <si>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</si>
  <si>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</si>
  <si>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</si>
  <si>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</si>
  <si>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</si>
  <si>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</si>
  <si>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</si>
  <si>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</si>
  <si>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</si>
  <si>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</si>
  <si>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</si>
  <si>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</si>
  <si>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</si>
  <si>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</si>
  <si>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</si>
  <si>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</si>
  <si>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</si>
  <si>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</si>
  <si>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</si>
  <si>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</si>
  <si>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</si>
  <si>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</si>
  <si>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</si>
  <si>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</si>
  <si>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</si>
  <si>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</si>
  <si>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</si>
  <si>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</si>
  <si>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</si>
  <si>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</si>
  <si>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</si>
  <si>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</si>
  <si>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</si>
  <si>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</si>
  <si>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</si>
  <si>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</si>
  <si>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</si>
  <si>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</si>
  <si>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</si>
  <si>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</si>
  <si>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</si>
  <si>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</si>
  <si>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</si>
  <si>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</si>
  <si>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</si>
  <si>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</si>
  <si>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</si>
  <si>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</si>
  <si>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</si>
  <si>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</si>
  <si>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</si>
  <si>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</si>
  <si>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</si>
  <si>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</si>
  <si>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</si>
  <si>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</si>
  <si>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</si>
  <si>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</si>
  <si>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</si>
  <si>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</si>
  <si>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</si>
  <si>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</si>
  <si>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</si>
  <si>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</si>
  <si>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</si>
  <si>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</si>
  <si>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</si>
  <si>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</si>
  <si>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</si>
  <si>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</si>
  <si>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</si>
  <si>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</si>
  <si>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</si>
  <si>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</si>
  <si>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</si>
  <si>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</si>
  <si>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</si>
  <si>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</si>
  <si>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</si>
  <si>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</si>
  <si>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</si>
  <si>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</si>
  <si>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</si>
  <si>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</si>
  <si>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</si>
  <si>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</si>
  <si>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</si>
  <si>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</si>
  <si>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</si>
  <si>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</si>
  <si>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</si>
  <si>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</si>
  <si>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</si>
  <si>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</si>
  <si>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</si>
  <si>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</si>
  <si>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</si>
  <si>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</si>
  <si>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</si>
  <si>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</si>
  <si>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</si>
  <si>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</si>
  <si>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</si>
  <si>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</si>
  <si>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</si>
  <si>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</si>
  <si>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</si>
  <si>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</si>
  <si>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</si>
  <si>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</si>
  <si>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</si>
  <si>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</si>
  <si>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</si>
  <si>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</si>
  <si>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</si>
  <si>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</si>
  <si>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</si>
  <si>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</si>
  <si>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</si>
  <si>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</si>
  <si>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</si>
  <si>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</si>
  <si>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</si>
  <si>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</si>
  <si>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</si>
  <si>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</si>
  <si>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</si>
  <si>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</si>
  <si>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</si>
  <si>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</si>
  <si>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</si>
  <si>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</si>
  <si>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</si>
  <si>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</si>
  <si>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</si>
  <si>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</si>
  <si>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</si>
  <si>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</si>
  <si>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</si>
  <si>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</si>
  <si>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</si>
  <si>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</si>
  <si>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</si>
  <si>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</si>
  <si>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</si>
  <si>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</si>
  <si>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</si>
  <si>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</si>
  <si>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</si>
  <si>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</si>
  <si>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</si>
  <si>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</si>
  <si>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</si>
  <si>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</si>
  <si>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</si>
  <si>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</si>
  <si>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</si>
  <si>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</si>
  <si>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</si>
  <si>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</si>
  <si>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</si>
  <si>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</si>
  <si>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</si>
  <si>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</si>
  <si>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</si>
  <si>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</si>
  <si>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</si>
  <si>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</si>
  <si>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</si>
  <si>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</si>
  <si>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</si>
  <si>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</si>
  <si>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</si>
  <si>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</si>
  <si>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</si>
  <si>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</si>
  <si>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</si>
  <si>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</si>
  <si>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</si>
  <si>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</si>
  <si>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</si>
  <si>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</si>
  <si>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</si>
  <si>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</si>
  <si>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</si>
  <si>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</si>
  <si>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</si>
  <si>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</si>
  <si>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</si>
  <si>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</si>
  <si>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</si>
  <si>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</si>
  <si>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</si>
  <si>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</si>
  <si>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</si>
  <si>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</si>
  <si>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</si>
  <si>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</si>
  <si>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</si>
  <si>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</si>
  <si>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</si>
  <si>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</si>
  <si>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</si>
  <si>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</si>
  <si>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</si>
  <si>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</si>
  <si>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</si>
  <si>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</si>
  <si>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</si>
  <si>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</si>
  <si>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</si>
  <si>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</si>
  <si>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</si>
  <si>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</si>
  <si>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</si>
  <si>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</si>
  <si>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</si>
  <si>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</si>
  <si>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</si>
  <si>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</si>
  <si>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</si>
  <si>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</si>
  <si>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</si>
  <si>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</si>
  <si>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</si>
  <si>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</si>
  <si>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</si>
  <si>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</si>
  <si>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</si>
  <si>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</si>
  <si>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</si>
  <si>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</si>
  <si>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</si>
  <si>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</si>
  <si>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</si>
  <si>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</si>
  <si>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</si>
  <si>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</si>
  <si>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</si>
  <si>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</si>
  <si>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</si>
  <si>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</si>
  <si>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</si>
  <si>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</si>
  <si>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</si>
  <si>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</si>
  <si>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</si>
  <si>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</si>
  <si>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</si>
  <si>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</si>
  <si>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</si>
  <si>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</si>
  <si>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</si>
  <si>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</si>
  <si>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</si>
  <si>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</si>
  <si>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</si>
  <si>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</si>
  <si>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</si>
  <si>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</si>
  <si>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</si>
  <si>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</si>
  <si>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</si>
  <si>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</si>
  <si>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</si>
  <si>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</si>
  <si>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</si>
  <si>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</si>
  <si>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</si>
  <si>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</si>
  <si>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</si>
  <si>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</si>
  <si>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</si>
  <si>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</si>
  <si>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</si>
  <si>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</si>
  <si>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</si>
  <si>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</si>
  <si>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</si>
  <si>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</si>
  <si>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</si>
  <si>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</si>
  <si>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</si>
  <si>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</si>
  <si>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</si>
  <si>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</si>
  <si>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</si>
  <si>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</si>
  <si>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</si>
  <si>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</si>
  <si>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</si>
  <si>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</si>
  <si>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</si>
  <si>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</si>
  <si>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</si>
  <si>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</si>
  <si>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</si>
  <si>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</si>
  <si>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</si>
  <si>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</si>
  <si>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</si>
  <si>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</si>
  <si>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</si>
  <si>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</si>
  <si>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</si>
  <si>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</si>
  <si>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</si>
  <si>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</si>
  <si>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</si>
  <si>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</si>
  <si>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</si>
  <si>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</si>
  <si>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</si>
  <si>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</si>
  <si>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</si>
  <si>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</si>
  <si>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</si>
  <si>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</si>
  <si>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</si>
  <si>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</si>
  <si>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</si>
  <si>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</si>
  <si>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</si>
  <si>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</si>
  <si>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</si>
  <si>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</si>
  <si>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</si>
  <si>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</si>
  <si>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</si>
  <si>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</si>
  <si>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</si>
  <si>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</si>
  <si>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</si>
  <si>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</si>
  <si>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</si>
  <si>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</si>
  <si>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</si>
  <si>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</si>
  <si>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</si>
  <si>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</si>
  <si>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</si>
  <si>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</si>
  <si>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</si>
  <si>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</si>
  <si>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</si>
  <si>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</si>
  <si>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</si>
  <si>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</si>
  <si>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</si>
  <si>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</si>
  <si>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</si>
  <si>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</si>
  <si>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</si>
  <si>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</si>
  <si>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</si>
  <si>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</si>
  <si>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</si>
  <si>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</si>
  <si>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</si>
  <si>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</si>
  <si>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</si>
  <si>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</si>
  <si>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</si>
  <si>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</si>
  <si>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</si>
  <si>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</si>
  <si>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</si>
  <si>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</si>
  <si>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</si>
  <si>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</si>
  <si>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</si>
  <si>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</si>
  <si>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</si>
  <si>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</si>
  <si>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</si>
  <si>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</si>
  <si>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</si>
  <si>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</si>
  <si>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</si>
  <si>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</si>
  <si>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</si>
  <si>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</si>
  <si>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</si>
  <si>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</si>
  <si>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</si>
  <si>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</si>
  <si>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</si>
  <si>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</si>
  <si>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</si>
  <si>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</si>
  <si>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</si>
  <si>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</si>
  <si>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</si>
  <si>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</si>
  <si>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</si>
  <si>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</si>
  <si>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</si>
  <si>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</si>
  <si>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</si>
  <si>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</si>
  <si>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</si>
  <si>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</si>
  <si>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</si>
  <si>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</si>
  <si>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</si>
  <si>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</si>
  <si>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</si>
  <si>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</si>
  <si>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</si>
  <si>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</si>
  <si>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</si>
  <si>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</si>
  <si>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</si>
  <si>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</si>
  <si>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</si>
  <si>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</si>
  <si>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</si>
  <si>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</si>
  <si>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</si>
  <si>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</si>
  <si>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</si>
  <si>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</si>
  <si>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</si>
  <si>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</si>
  <si>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</si>
  <si>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</si>
  <si>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</si>
  <si>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</si>
  <si>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</si>
  <si>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</si>
  <si>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</si>
  <si>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</si>
  <si>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</si>
  <si>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</si>
  <si>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</si>
  <si>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</si>
  <si>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</si>
  <si>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</si>
  <si>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</si>
  <si>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</si>
  <si>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</si>
  <si>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</si>
  <si>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</si>
  <si>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</si>
  <si>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</si>
  <si>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</si>
  <si>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</si>
  <si>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</si>
  <si>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</si>
  <si>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</si>
  <si>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</si>
  <si>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</si>
  <si>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</si>
  <si>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</si>
  <si>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</si>
  <si>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</si>
  <si>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</si>
  <si>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</si>
  <si>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</si>
  <si>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</si>
  <si>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</si>
  <si>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</si>
  <si>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</si>
  <si>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</si>
  <si>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</si>
  <si>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</si>
  <si>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</si>
  <si>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</si>
  <si>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</si>
  <si>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</si>
  <si>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</si>
  <si>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</si>
  <si>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</si>
  <si>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</si>
  <si>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</si>
  <si>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</si>
  <si>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</si>
  <si>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</si>
  <si>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</si>
  <si>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</si>
  <si>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</si>
  <si>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</si>
  <si>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</si>
  <si>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</si>
  <si>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</si>
  <si>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</si>
  <si>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</si>
  <si>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</si>
  <si>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</si>
  <si>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</si>
  <si>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</si>
  <si>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</si>
  <si>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</si>
  <si>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</si>
  <si>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</si>
  <si>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</si>
  <si>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</si>
  <si>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</si>
  <si>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</si>
  <si>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</si>
  <si>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</si>
  <si>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</si>
  <si>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</si>
  <si>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</si>
  <si>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</si>
  <si>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</si>
  <si>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</si>
  <si>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</si>
  <si>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</si>
  <si>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</si>
  <si>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</si>
  <si>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</si>
  <si>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</si>
  <si>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</si>
  <si>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</si>
  <si>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</si>
  <si>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</si>
  <si>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</si>
  <si>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</si>
  <si>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</si>
  <si>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</si>
  <si>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</si>
  <si>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</si>
  <si>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</si>
  <si>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</si>
  <si>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</si>
  <si>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</si>
  <si>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</si>
  <si>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</si>
  <si>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</si>
  <si>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</si>
  <si>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</si>
  <si>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</si>
  <si>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</si>
  <si>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</si>
  <si>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</si>
  <si>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</si>
  <si>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</si>
  <si>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</si>
  <si>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</si>
  <si>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</si>
  <si>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</si>
  <si>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</si>
  <si>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</si>
  <si>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</si>
  <si>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</si>
  <si>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</si>
  <si>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</si>
  <si>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</si>
  <si>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</si>
  <si>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</si>
  <si>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</si>
  <si>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</si>
  <si>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</si>
  <si>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</si>
  <si>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</si>
  <si>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</si>
  <si>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</si>
  <si>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</si>
  <si>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</si>
  <si>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</si>
  <si>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</si>
  <si>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</si>
  <si>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</si>
  <si>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</si>
  <si>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</si>
  <si>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</si>
  <si>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</si>
  <si>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</si>
  <si>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</si>
  <si>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</si>
  <si>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</si>
  <si>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</si>
  <si>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</si>
  <si>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</si>
  <si>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</si>
  <si>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</si>
  <si>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</si>
  <si>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</si>
  <si>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</si>
  <si>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</si>
  <si>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</si>
  <si>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</si>
  <si>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</si>
  <si>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</si>
  <si>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</si>
  <si>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</si>
  <si>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</si>
  <si>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</si>
  <si>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</si>
  <si>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</si>
  <si>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</si>
  <si>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</si>
  <si>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</si>
  <si>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</si>
  <si>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</si>
  <si>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</si>
  <si>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</si>
  <si>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</si>
  <si>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</si>
  <si>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</si>
  <si>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</si>
  <si>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</si>
  <si>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</si>
  <si>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</si>
  <si>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</si>
  <si>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</si>
  <si>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</si>
  <si>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</si>
  <si>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</si>
  <si>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</si>
  <si>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</si>
  <si>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</si>
  <si>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</si>
  <si>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</si>
  <si>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</si>
  <si>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</si>
  <si>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</si>
  <si>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</si>
  <si>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</si>
  <si>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</si>
  <si>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</si>
  <si>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</si>
  <si>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</si>
  <si>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</si>
  <si>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</si>
  <si>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</si>
  <si>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</si>
  <si>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</si>
  <si>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</si>
  <si>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</si>
  <si>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</si>
  <si>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</si>
  <si>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</si>
  <si>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</si>
  <si>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</si>
  <si>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</si>
  <si>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</si>
  <si>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</si>
  <si>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</si>
  <si>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</si>
  <si>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</si>
  <si>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</si>
  <si>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</si>
  <si>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</si>
  <si>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</si>
  <si>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</si>
  <si>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</si>
  <si>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</si>
  <si>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</si>
  <si>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</si>
  <si>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</si>
  <si>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</si>
  <si>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</si>
  <si>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</si>
  <si>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</si>
  <si>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</si>
  <si>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</si>
  <si>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</si>
  <si>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</si>
  <si>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</si>
  <si>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</si>
  <si>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</si>
  <si>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</si>
  <si>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</si>
  <si>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</si>
  <si>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</si>
  <si>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</si>
  <si>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</si>
  <si>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</si>
  <si>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</si>
  <si>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</si>
  <si>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</si>
  <si>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</si>
  <si>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</si>
  <si>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</si>
  <si>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</si>
  <si>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</si>
  <si>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</si>
  <si>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</si>
  <si>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</si>
  <si>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</si>
  <si>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</si>
  <si>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</si>
  <si>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</si>
  <si>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</si>
  <si>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</si>
  <si>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</si>
  <si>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</si>
  <si>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</si>
  <si>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</si>
  <si>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</si>
  <si>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</si>
  <si>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</si>
  <si>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</si>
  <si>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</si>
  <si>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</si>
  <si>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</si>
  <si>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</si>
  <si>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</si>
  <si>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</si>
  <si>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</si>
  <si>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</si>
  <si>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</si>
  <si>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</si>
  <si>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</si>
  <si>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</si>
  <si>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</si>
  <si>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</si>
  <si>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</si>
  <si>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</si>
  <si>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</si>
  <si>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</si>
  <si>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</si>
  <si>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</si>
  <si>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</si>
  <si>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</si>
  <si>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</si>
  <si>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</si>
  <si>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</si>
  <si>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</si>
  <si>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</si>
  <si>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</si>
  <si>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</si>
  <si>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</si>
  <si>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</si>
  <si>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</si>
  <si>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</si>
  <si>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</si>
  <si>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</si>
  <si>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</si>
  <si>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</si>
  <si>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</si>
  <si>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</si>
  <si>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</si>
  <si>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</si>
  <si>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</si>
  <si>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</si>
  <si>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</si>
  <si>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</si>
  <si>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</si>
  <si>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</si>
  <si>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</si>
  <si>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</si>
  <si>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</si>
  <si>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</si>
  <si>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</si>
  <si>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</si>
  <si>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</si>
  <si>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</si>
  <si>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</si>
  <si>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</si>
  <si>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</si>
  <si>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</si>
  <si>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</si>
  <si>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</si>
  <si>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</si>
  <si>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</si>
  <si>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</si>
  <si>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</si>
  <si>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</si>
  <si>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</si>
  <si>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</si>
  <si>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</si>
  <si>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</si>
  <si>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</si>
  <si>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</si>
  <si>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</si>
  <si>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</si>
  <si>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</si>
  <si>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</si>
  <si>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</si>
  <si>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</si>
  <si>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</si>
  <si>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</si>
  <si>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</si>
  <si>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</si>
  <si>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</si>
  <si>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</si>
  <si>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</si>
  <si>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</si>
  <si>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</si>
  <si>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</si>
  <si>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</si>
  <si>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</si>
  <si>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</si>
  <si>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</si>
  <si>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</si>
  <si>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</si>
  <si>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</si>
  <si>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</si>
  <si>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</si>
  <si>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</si>
  <si>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</si>
  <si>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</si>
  <si>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</si>
  <si>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</si>
  <si>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</si>
  <si>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</si>
  <si>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</si>
  <si>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</si>
  <si>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</si>
  <si>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</si>
  <si>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</si>
  <si>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</si>
  <si>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</si>
  <si>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</si>
  <si>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</si>
  <si>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</si>
  <si>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</si>
  <si>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</si>
  <si>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</si>
  <si>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</si>
  <si>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</si>
  <si>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</si>
  <si>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</si>
  <si>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</si>
  <si>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</si>
  <si>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</si>
  <si>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</si>
  <si>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</si>
  <si>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</si>
  <si>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</si>
  <si>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</si>
  <si>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</si>
  <si>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</si>
  <si>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</si>
  <si>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</si>
  <si>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</si>
  <si>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</si>
  <si>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</si>
  <si>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</si>
  <si>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</si>
  <si>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</si>
  <si>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</si>
  <si>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</si>
  <si>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</si>
  <si>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</si>
  <si>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</si>
  <si>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</si>
  <si>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</si>
  <si>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</si>
  <si>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</si>
  <si>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</si>
  <si>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</si>
  <si>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</si>
  <si>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</si>
  <si>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</si>
  <si>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</si>
  <si>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</si>
  <si>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</si>
  <si>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</si>
  <si>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</si>
  <si>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</si>
  <si>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</si>
  <si>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</si>
  <si>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</si>
  <si>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</si>
  <si>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</si>
  <si>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</si>
  <si>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</si>
  <si>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</si>
  <si>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</si>
  <si>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</si>
  <si>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</si>
  <si>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</si>
  <si>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</si>
  <si>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</si>
  <si>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</si>
  <si>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</si>
  <si>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</si>
  <si>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</si>
  <si>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</si>
  <si>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</si>
  <si>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</si>
  <si>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</si>
  <si>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</si>
  <si>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</si>
  <si>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</si>
  <si>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</si>
  <si>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</si>
  <si>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</si>
  <si>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</si>
  <si>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</si>
  <si>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</si>
  <si>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</si>
  <si>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</si>
  <si>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</si>
  <si>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</si>
  <si>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</si>
  <si>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</si>
  <si>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</si>
  <si>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</si>
  <si>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</si>
  <si>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</si>
  <si>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</si>
  <si>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</si>
  <si>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</si>
  <si>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</si>
  <si>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</si>
  <si>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</si>
  <si>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</si>
  <si>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</si>
  <si>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</si>
  <si>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</si>
  <si>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</si>
  <si>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</si>
  <si>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</si>
  <si>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</si>
  <si>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</si>
  <si>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</si>
  <si>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</si>
  <si>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</si>
  <si>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</si>
  <si>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</si>
  <si>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</si>
  <si>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</si>
  <si>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</si>
  <si>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</si>
  <si>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</si>
  <si>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</si>
  <si>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</si>
  <si>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</si>
  <si>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</si>
  <si>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</si>
  <si>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</si>
  <si>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</si>
  <si>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</si>
  <si>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</si>
  <si>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</si>
  <si>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</si>
  <si>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</si>
  <si>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</si>
  <si>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</si>
  <si>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</si>
  <si>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</si>
  <si>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</si>
  <si>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</si>
  <si>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</si>
  <si>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</si>
  <si>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</si>
  <si>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</si>
  <si>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</si>
  <si>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</si>
  <si>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</si>
  <si>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</si>
  <si>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</si>
  <si>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</si>
  <si>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</si>
  <si>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</si>
  <si>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</si>
  <si>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</si>
  <si>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</si>
  <si>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</si>
  <si>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</si>
  <si>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</si>
  <si>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</si>
  <si>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</si>
  <si>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</si>
  <si>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</si>
  <si>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</si>
  <si>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</si>
  <si>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</si>
  <si>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</si>
  <si>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</si>
  <si>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</si>
  <si>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</si>
  <si>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</si>
  <si>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</si>
  <si>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</si>
  <si>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</si>
  <si>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</si>
  <si>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</si>
  <si>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</si>
  <si>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</si>
  <si>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</si>
  <si>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</si>
  <si>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</si>
  <si>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</si>
  <si>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</si>
  <si>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</si>
  <si>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</si>
  <si>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</si>
  <si>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</si>
  <si>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</si>
  <si>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</si>
  <si>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</si>
  <si>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</si>
  <si>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</si>
  <si>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</si>
  <si>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</si>
  <si>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</si>
  <si>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</si>
  <si>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</si>
  <si>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</si>
  <si>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</si>
  <si>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</si>
  <si>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</si>
  <si>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</si>
  <si>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</si>
  <si>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</si>
  <si>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</si>
  <si>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</si>
  <si>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</si>
  <si>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</si>
  <si>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</si>
  <si>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</si>
  <si>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</si>
  <si>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</si>
  <si>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</si>
  <si>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</si>
  <si>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</si>
  <si>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</si>
  <si>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</si>
  <si>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</si>
  <si>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</si>
  <si>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</si>
  <si>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</si>
  <si>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</si>
  <si>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</si>
  <si>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</si>
  <si>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</si>
  <si>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</si>
  <si>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</si>
  <si>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</si>
  <si>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</si>
  <si>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</si>
  <si>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</si>
  <si>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</si>
  <si>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</si>
  <si>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</si>
  <si>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</si>
  <si>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</si>
  <si>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</si>
  <si>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</si>
  <si>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</si>
  <si>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</si>
  <si>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</si>
  <si>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</si>
  <si>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</si>
  <si>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</si>
  <si>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</si>
  <si>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</si>
  <si>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</si>
  <si>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</si>
  <si>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</si>
  <si>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</si>
  <si>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</si>
  <si>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</si>
  <si>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</si>
  <si>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</si>
  <si>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</si>
  <si>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</si>
  <si>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</si>
  <si>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</si>
  <si>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</si>
  <si>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</si>
  <si>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</si>
  <si>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</si>
  <si>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</si>
  <si>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</si>
  <si>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</si>
  <si>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</si>
  <si>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</si>
  <si>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</si>
  <si>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</si>
  <si>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</si>
  <si>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</si>
  <si>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</si>
  <si>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</si>
  <si>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</si>
  <si>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</si>
  <si>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</si>
  <si>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</si>
  <si>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</si>
  <si>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</si>
  <si>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</si>
  <si>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</si>
  <si>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</si>
  <si>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</si>
  <si>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</si>
  <si>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</si>
  <si>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</si>
  <si>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</si>
  <si>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</si>
  <si>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</si>
  <si>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</si>
  <si>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</si>
  <si>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</si>
  <si>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</si>
  <si>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</si>
  <si>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</si>
  <si>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</si>
  <si>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</si>
  <si>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</si>
  <si>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</si>
  <si>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</si>
  <si>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</si>
  <si>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</si>
  <si>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</si>
  <si>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</si>
  <si>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</si>
  <si>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</si>
  <si>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</si>
  <si>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</si>
  <si>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</si>
  <si>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</si>
  <si>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</si>
  <si>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</si>
  <si>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</si>
  <si>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</si>
  <si>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</si>
  <si>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</si>
  <si>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</si>
  <si>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</si>
  <si>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</si>
  <si>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</si>
  <si>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</si>
  <si>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</si>
  <si>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</si>
  <si>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</si>
  <si>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</si>
  <si>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</si>
  <si>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</si>
  <si>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</si>
  <si>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</si>
  <si>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</si>
  <si>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</si>
  <si>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</si>
  <si>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</si>
  <si>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</si>
  <si>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</si>
  <si>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</si>
  <si>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</si>
  <si>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</si>
  <si>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</si>
  <si>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</si>
  <si>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</si>
  <si>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</si>
  <si>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</si>
  <si>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</si>
  <si>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</si>
  <si>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</si>
  <si>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</si>
  <si>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</si>
  <si>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</si>
  <si>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</si>
  <si>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</si>
  <si>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</si>
  <si>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</si>
  <si>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</si>
  <si>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</si>
  <si>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</si>
  <si>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</si>
  <si>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</si>
  <si>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</si>
  <si>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</si>
  <si>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</si>
  <si>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</si>
  <si>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</si>
  <si>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</si>
  <si>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</si>
  <si>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</si>
  <si>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</si>
  <si>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</si>
  <si>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</si>
  <si>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</si>
  <si>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</si>
  <si>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</si>
  <si>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</si>
  <si>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</si>
  <si>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</si>
  <si>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</si>
  <si>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</si>
  <si>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</si>
  <si>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</si>
  <si>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</si>
  <si>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</si>
  <si>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</si>
  <si>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</si>
  <si>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</si>
  <si>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</si>
  <si>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</si>
  <si>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</si>
  <si>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</si>
  <si>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</si>
  <si>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</si>
  <si>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</si>
  <si>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</si>
  <si>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</si>
  <si>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</si>
  <si>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</si>
  <si>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</si>
  <si>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</si>
  <si>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</si>
  <si>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</si>
  <si>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</si>
  <si>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</si>
  <si>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</si>
  <si>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</si>
  <si>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</si>
  <si>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</si>
  <si>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</si>
  <si>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</si>
  <si>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</si>
  <si>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</si>
  <si>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</si>
  <si>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</si>
  <si>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</si>
  <si>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</si>
  <si>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</si>
  <si>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</si>
  <si>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</si>
  <si>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</si>
  <si>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</si>
  <si>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</si>
  <si>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</si>
  <si>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</si>
  <si>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</si>
  <si>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</si>
  <si>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</si>
  <si>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</si>
  <si>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</si>
  <si>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</si>
  <si>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</si>
  <si>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</si>
  <si>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</si>
  <si>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</si>
  <si>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</si>
  <si>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</si>
  <si>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</si>
  <si>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</si>
  <si>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</si>
  <si>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</si>
  <si>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</si>
  <si>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</si>
  <si>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</si>
  <si>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</si>
  <si>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</si>
  <si>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</si>
  <si>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</si>
  <si>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</si>
  <si>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</si>
  <si>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</si>
  <si>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</si>
  <si>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</si>
  <si>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</si>
  <si>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</si>
  <si>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</si>
  <si>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</si>
  <si>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</si>
  <si>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</si>
  <si>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</si>
  <si>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</si>
  <si>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</si>
  <si>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</si>
  <si>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</si>
  <si>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</si>
  <si>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</si>
  <si>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</si>
  <si>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</si>
  <si>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</si>
  <si>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</si>
  <si>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</si>
  <si>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</si>
  <si>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</si>
  <si>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</si>
  <si>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</si>
  <si>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</si>
  <si>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</si>
  <si>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</si>
  <si>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</si>
  <si>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</si>
  <si>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</si>
  <si>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</si>
  <si>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</si>
  <si>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</si>
  <si>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</si>
  <si>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</si>
  <si>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</si>
  <si>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</si>
  <si>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</si>
  <si>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</si>
  <si>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</si>
  <si>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</si>
  <si>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</si>
  <si>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</si>
  <si>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</si>
  <si>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</si>
  <si>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</si>
  <si>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</si>
  <si>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</si>
  <si>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</si>
  <si>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</si>
  <si>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</si>
  <si>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</si>
  <si>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</si>
  <si>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</si>
  <si>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</si>
  <si>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</si>
  <si>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</si>
  <si>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</si>
  <si>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</si>
  <si>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</si>
  <si>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</si>
  <si>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</si>
  <si>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</si>
  <si>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</si>
  <si>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</si>
  <si>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</si>
  <si>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</si>
  <si>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</si>
  <si>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</si>
  <si>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</si>
  <si>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</si>
  <si>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</si>
  <si>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</si>
  <si>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</si>
  <si>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</si>
  <si>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</si>
  <si>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</si>
  <si>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</si>
  <si>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</si>
  <si>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</si>
  <si>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</si>
  <si>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</si>
  <si>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</si>
  <si>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</si>
  <si>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</si>
  <si>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</si>
  <si>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</si>
  <si>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</si>
  <si>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</si>
  <si>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</si>
  <si>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</si>
  <si>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</si>
  <si>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</si>
  <si>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</si>
  <si>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</si>
  <si>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</si>
  <si>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</si>
  <si>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</si>
  <si>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</si>
  <si>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</si>
  <si>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</si>
  <si>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</si>
  <si>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</si>
  <si>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</si>
  <si>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</si>
  <si>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</si>
  <si>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</si>
  <si>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</si>
  <si>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</si>
  <si>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</si>
  <si>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</si>
  <si>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</si>
  <si>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</si>
  <si>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</si>
  <si>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</si>
  <si>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</si>
  <si>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</si>
  <si>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</si>
  <si>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</si>
  <si>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</si>
  <si>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</si>
  <si>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</si>
  <si>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</si>
  <si>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</si>
  <si>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</si>
  <si>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</si>
  <si>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</si>
  <si>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</si>
  <si>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</si>
  <si>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</si>
  <si>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</si>
  <si>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</si>
  <si>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</si>
  <si>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</si>
  <si>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</si>
  <si>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</si>
  <si>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</si>
  <si>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</si>
  <si>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</si>
  <si>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</si>
  <si>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</si>
  <si>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</si>
  <si>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</si>
  <si>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</si>
  <si>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</si>
  <si>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</si>
  <si>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</si>
  <si>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</si>
  <si>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</si>
  <si>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</si>
  <si>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</si>
  <si>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</si>
  <si>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</si>
  <si>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</si>
  <si>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</si>
  <si>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</si>
  <si>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</si>
  <si>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</si>
  <si>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</si>
  <si>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</si>
  <si>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</si>
  <si>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</si>
  <si>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</si>
  <si>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</si>
  <si>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</si>
  <si>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</si>
  <si>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</si>
  <si>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</si>
  <si>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</si>
  <si>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</si>
  <si>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</si>
  <si>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</si>
  <si>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</si>
  <si>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</si>
  <si>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</si>
  <si>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</si>
  <si>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</si>
  <si>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</si>
  <si>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</si>
  <si>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</si>
  <si>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</si>
  <si>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</si>
  <si>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</si>
  <si>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</si>
  <si>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</si>
  <si>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</si>
  <si>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</si>
  <si>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</si>
  <si>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</si>
  <si>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</si>
  <si>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</si>
  <si>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</si>
  <si>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</si>
  <si>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</si>
  <si>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</si>
  <si>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</si>
  <si>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</si>
  <si>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</si>
  <si>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</si>
  <si>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</si>
  <si>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</si>
  <si>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</si>
  <si>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</si>
  <si>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</si>
  <si>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</si>
  <si>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</si>
  <si>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</si>
  <si>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</si>
  <si>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</si>
  <si>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</si>
  <si>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</si>
  <si>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</si>
  <si>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</si>
  <si>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</si>
  <si>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</si>
  <si>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</si>
  <si>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</si>
  <si>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</si>
  <si>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</si>
  <si>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</si>
  <si>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</si>
  <si>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</si>
  <si>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</si>
  <si>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</si>
  <si>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</si>
  <si>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</si>
  <si>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</si>
  <si>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</si>
  <si>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</si>
  <si>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</si>
  <si>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</si>
  <si>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</si>
  <si>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</si>
  <si>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</si>
  <si>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</si>
  <si>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</si>
  <si>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</si>
  <si>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</si>
  <si>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</si>
  <si>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</si>
  <si>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</si>
  <si>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</si>
  <si>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</si>
  <si>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</si>
  <si>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</si>
  <si>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</si>
  <si>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</si>
  <si>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</si>
  <si>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</si>
  <si>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</si>
  <si>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</si>
  <si>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</si>
  <si>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</si>
  <si>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</si>
  <si>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</si>
  <si>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</si>
  <si>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</si>
  <si>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</si>
  <si>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</si>
  <si>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</si>
  <si>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</si>
  <si>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</si>
  <si>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</si>
  <si>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</si>
  <si>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</si>
  <si>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</si>
  <si>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</si>
  <si>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</si>
  <si>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</si>
  <si>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</si>
  <si>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</si>
  <si>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</si>
  <si>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</si>
  <si>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</si>
  <si>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</si>
  <si>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</si>
  <si>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</si>
  <si>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</si>
  <si>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</si>
  <si>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</si>
  <si>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</si>
  <si>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</si>
  <si>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</si>
  <si>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</si>
  <si>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</si>
  <si>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</si>
  <si>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</si>
  <si>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</si>
  <si>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</si>
  <si>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</si>
  <si>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</si>
  <si>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</si>
  <si>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</si>
  <si>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</si>
  <si>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</si>
  <si>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</si>
  <si>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</si>
  <si>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</si>
  <si>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</si>
  <si>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</si>
  <si>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</si>
  <si>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</si>
  <si>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</si>
  <si>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</si>
  <si>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</si>
  <si>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</si>
  <si>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</si>
  <si>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</si>
  <si>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</si>
  <si>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</si>
  <si>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</si>
  <si>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</si>
  <si>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</si>
  <si>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</si>
  <si>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</si>
  <si>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</si>
  <si>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</si>
  <si>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</si>
  <si>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</si>
  <si>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</si>
  <si>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</si>
  <si>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</si>
  <si>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</si>
  <si>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</si>
  <si>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</si>
  <si>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</si>
  <si>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</si>
  <si>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</si>
  <si>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</si>
  <si>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</si>
  <si>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</si>
  <si>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</si>
  <si>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</si>
  <si>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</si>
  <si>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</si>
  <si>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</si>
  <si>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</si>
  <si>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</si>
  <si>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</si>
  <si>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</si>
  <si>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</si>
  <si>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</si>
  <si>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</si>
  <si>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</si>
  <si>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</si>
  <si>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</si>
  <si>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</si>
  <si>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</si>
  <si>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</si>
  <si>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</si>
  <si>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</si>
  <si>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</si>
  <si>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</si>
  <si>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</si>
  <si>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</si>
  <si>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</si>
  <si>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</si>
  <si>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</si>
  <si>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</si>
  <si>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</si>
  <si>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</si>
  <si>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</si>
  <si>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</si>
  <si>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</si>
  <si>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</si>
  <si>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</si>
  <si>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</si>
  <si>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</si>
  <si>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</si>
  <si>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</si>
  <si>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</si>
  <si>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</si>
  <si>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</si>
  <si>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</si>
  <si>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</si>
  <si>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</si>
  <si>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</si>
  <si>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</si>
  <si>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</si>
  <si>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</si>
  <si>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</si>
  <si>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</si>
  <si>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</si>
  <si>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</si>
  <si>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</si>
  <si>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</si>
  <si>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</si>
  <si>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</si>
  <si>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</si>
  <si>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</si>
  <si>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</si>
  <si>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</si>
  <si>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</si>
  <si>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</si>
  <si>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</si>
  <si>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</si>
  <si>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</si>
  <si>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</si>
  <si>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</si>
  <si>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</si>
  <si>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</si>
  <si>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</si>
  <si>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</si>
  <si>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</si>
  <si>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</si>
  <si>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</si>
  <si>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</si>
  <si>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</si>
  <si>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</si>
  <si>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</si>
  <si>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</si>
  <si>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</si>
  <si>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</si>
  <si>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</si>
  <si>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</si>
  <si>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</si>
  <si>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</si>
  <si>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</si>
  <si>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</si>
  <si>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</si>
  <si>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</si>
  <si>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</si>
  <si>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</si>
  <si>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</si>
  <si>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</si>
  <si>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</si>
  <si>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</si>
  <si>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</si>
  <si>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</si>
  <si>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</si>
  <si>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</si>
  <si>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</si>
  <si>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</si>
  <si>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</si>
  <si>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</si>
  <si>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</si>
  <si>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</si>
  <si>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</si>
  <si>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</si>
  <si>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</si>
  <si>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</si>
  <si>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</si>
  <si>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</si>
  <si>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</si>
  <si>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</si>
  <si>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</si>
  <si>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</si>
  <si>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</si>
  <si>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</si>
  <si>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</si>
  <si>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</si>
  <si>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</si>
  <si>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</si>
  <si>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</si>
  <si>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</si>
  <si>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</si>
  <si>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</si>
  <si>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</si>
  <si>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</si>
  <si>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</si>
  <si>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</si>
  <si>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</si>
  <si>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</si>
  <si>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</si>
  <si>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</si>
  <si>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</si>
  <si>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</si>
  <si>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</si>
  <si>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</si>
  <si>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</si>
  <si>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</si>
  <si>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</si>
  <si>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</si>
  <si>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</si>
  <si>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</si>
  <si>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</si>
  <si>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</si>
  <si>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</si>
  <si>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</si>
  <si>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</si>
  <si>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</si>
  <si>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</si>
  <si>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</si>
  <si>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</si>
  <si>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</si>
  <si>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</si>
  <si>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</si>
  <si>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</si>
  <si>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</si>
  <si>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</si>
  <si>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</si>
  <si>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</si>
  <si>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</si>
  <si>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</si>
  <si>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</si>
  <si>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</si>
  <si>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</si>
  <si>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</si>
  <si>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</si>
  <si>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</si>
  <si>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</si>
  <si>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</si>
  <si>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</si>
  <si>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</si>
  <si>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</si>
  <si>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</si>
  <si>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</si>
  <si>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</si>
  <si>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</si>
  <si>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</si>
  <si>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</si>
  <si>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</si>
  <si>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</si>
  <si>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</si>
  <si>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</si>
  <si>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</si>
  <si>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</si>
  <si>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</si>
  <si>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</si>
  <si>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</si>
  <si>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</si>
  <si>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</si>
  <si>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</si>
  <si>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</si>
  <si>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</si>
  <si>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</si>
  <si>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</si>
  <si>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</si>
  <si>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</si>
  <si>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</si>
  <si>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</si>
  <si>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</si>
  <si>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</si>
  <si>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</si>
  <si>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</si>
  <si>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</si>
  <si>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</si>
  <si>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</si>
  <si>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</si>
  <si>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</si>
  <si>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</si>
  <si>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</si>
  <si>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</si>
  <si>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</si>
  <si>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</si>
  <si>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</si>
  <si>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</si>
  <si>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</si>
  <si>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</si>
  <si>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</si>
  <si>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</si>
  <si>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</si>
  <si>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</si>
  <si>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</si>
  <si>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</si>
  <si>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</si>
  <si>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</si>
  <si>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</si>
  <si>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</si>
  <si>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</si>
  <si>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</si>
  <si>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</si>
  <si>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</si>
  <si>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</si>
  <si>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</si>
  <si>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</si>
  <si>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</si>
  <si>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</si>
  <si>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</si>
  <si>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</si>
  <si>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</si>
  <si>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</si>
  <si>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</si>
  <si>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</si>
  <si>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</si>
  <si>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</si>
  <si>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</si>
  <si>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</si>
  <si>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</si>
  <si>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</si>
  <si>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</si>
  <si>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</si>
  <si>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</si>
  <si>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</si>
  <si>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</si>
  <si>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</si>
  <si>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</si>
  <si>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</si>
  <si>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</si>
  <si>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</si>
  <si>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</si>
  <si>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</si>
  <si>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</si>
  <si>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</si>
  <si>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</si>
  <si>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</si>
  <si>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</si>
  <si>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</si>
  <si>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</si>
  <si>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</si>
  <si>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</si>
  <si>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</si>
  <si>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</si>
  <si>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</si>
  <si>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</si>
  <si>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</si>
  <si>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</si>
  <si>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</si>
  <si>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</si>
  <si>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</si>
  <si>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</si>
  <si>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</si>
  <si>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</si>
  <si>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</si>
  <si>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</si>
  <si>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</si>
  <si>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</si>
  <si>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</si>
  <si>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</si>
  <si>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</si>
  <si>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</si>
  <si>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</si>
  <si>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</si>
  <si>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</si>
  <si>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</si>
  <si>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</si>
  <si>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</si>
  <si>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</si>
  <si>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</si>
  <si>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</si>
  <si>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</si>
  <si>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</si>
  <si>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</si>
  <si>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</si>
  <si>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</si>
  <si>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</si>
  <si>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</si>
  <si>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</si>
  <si>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</si>
  <si>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</si>
  <si>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</si>
  <si>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</si>
  <si>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</si>
  <si>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</si>
  <si>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</si>
  <si>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</si>
  <si>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</si>
  <si>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</si>
  <si>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</si>
  <si>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</si>
  <si>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</si>
  <si>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</si>
  <si>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</si>
  <si>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</si>
  <si>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</si>
  <si>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</si>
  <si>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</si>
  <si>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</si>
  <si>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</si>
  <si>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</si>
  <si>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</si>
  <si>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</si>
  <si>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</si>
  <si>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</si>
  <si>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</si>
  <si>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</si>
  <si>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</si>
  <si>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</si>
  <si>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</si>
  <si>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</si>
  <si>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</si>
  <si>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</si>
  <si>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</si>
  <si>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</si>
  <si>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</si>
  <si>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</si>
  <si>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</si>
  <si>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</si>
  <si>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</si>
  <si>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</si>
  <si>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</si>
  <si>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</si>
  <si>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</si>
  <si>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</si>
  <si>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</si>
  <si>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</si>
  <si>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</si>
  <si>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</si>
  <si>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</si>
  <si>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</si>
  <si>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</si>
  <si>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</si>
  <si>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</si>
  <si>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</si>
  <si>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</si>
  <si>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</si>
  <si>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</si>
  <si>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</si>
  <si>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</si>
  <si>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</si>
  <si>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</si>
  <si>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</si>
  <si>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</si>
  <si>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</si>
  <si>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</si>
  <si>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</si>
  <si>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</si>
  <si>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</si>
  <si>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</si>
  <si>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</si>
  <si>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</si>
  <si>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</si>
  <si>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</si>
  <si>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</si>
  <si>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</si>
  <si>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</si>
  <si>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</si>
  <si>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</si>
  <si>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</si>
  <si>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</si>
  <si>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</si>
  <si>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</si>
  <si>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</si>
  <si>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</si>
  <si>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</si>
  <si>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</si>
  <si>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</si>
  <si>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</si>
  <si>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</si>
  <si>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</si>
  <si>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</si>
  <si>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</si>
  <si>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</si>
  <si>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</si>
  <si>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</si>
  <si>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</si>
  <si>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</si>
  <si>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</si>
  <si>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</si>
  <si>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</si>
  <si>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</si>
  <si>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</si>
  <si>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</si>
  <si>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</si>
  <si>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</si>
  <si>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</si>
  <si>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</si>
  <si>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</si>
  <si>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</si>
  <si>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</si>
  <si>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</si>
  <si>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</si>
  <si>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</si>
  <si>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</si>
  <si>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</si>
  <si>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</si>
  <si>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</si>
  <si>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</si>
  <si>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</si>
  <si>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</si>
  <si>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</si>
  <si>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</si>
  <si>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</si>
  <si>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</si>
  <si>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</si>
  <si>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</si>
  <si>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</si>
  <si>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</si>
  <si>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</si>
  <si>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</si>
  <si>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</si>
  <si>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</si>
  <si>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</si>
  <si>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</si>
  <si>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</si>
  <si>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</si>
  <si>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</si>
  <si>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</si>
  <si>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</si>
  <si>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</si>
  <si>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</si>
  <si>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</si>
  <si>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</si>
  <si>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</si>
  <si>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</si>
  <si>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</si>
  <si>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</si>
  <si>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</si>
  <si>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</si>
  <si>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</si>
  <si>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</si>
  <si>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</si>
  <si>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</si>
  <si>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</si>
  <si>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</si>
  <si>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</si>
  <si>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</si>
  <si>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</si>
  <si>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</si>
  <si>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</si>
  <si>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</si>
  <si>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</si>
  <si>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</si>
  <si>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</si>
  <si>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</si>
  <si>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</si>
  <si>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</si>
  <si>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</si>
  <si>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</si>
  <si>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</si>
  <si>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</si>
  <si>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</si>
  <si>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</si>
  <si>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</si>
  <si>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</si>
  <si>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</si>
  <si>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</si>
  <si>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</si>
  <si>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</si>
  <si>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</si>
  <si>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</si>
  <si>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</si>
  <si>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</si>
  <si>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</si>
  <si>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</si>
  <si>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</si>
  <si>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</si>
  <si>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</si>
  <si>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</si>
  <si>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</si>
  <si>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</si>
  <si>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</si>
  <si>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</si>
  <si>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</si>
  <si>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</si>
  <si>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</si>
  <si>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</si>
  <si>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</si>
  <si>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</si>
  <si>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</si>
  <si>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</si>
  <si>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</si>
  <si>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</si>
  <si>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</si>
  <si>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</si>
  <si>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</si>
  <si>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</si>
  <si>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</si>
  <si>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</si>
  <si>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</si>
  <si>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</si>
  <si>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</si>
  <si>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</si>
  <si>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</si>
  <si>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</si>
  <si>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</si>
  <si>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</si>
  <si>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</si>
  <si>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</si>
  <si>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</si>
  <si>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</si>
  <si>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</si>
  <si>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</si>
  <si>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</si>
  <si>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</si>
  <si>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</si>
  <si>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</si>
  <si>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</si>
  <si>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</si>
  <si>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</si>
  <si>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</si>
  <si>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</si>
  <si>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</si>
  <si>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</si>
  <si>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</si>
  <si>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</si>
  <si>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</si>
  <si>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</si>
  <si>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</si>
  <si>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</si>
  <si>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</si>
  <si>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</si>
  <si>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</si>
  <si>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</si>
  <si>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</si>
  <si>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</si>
  <si>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</si>
  <si>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</si>
  <si>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</si>
  <si>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</si>
  <si>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</si>
  <si>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</si>
  <si>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</si>
  <si>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</si>
  <si>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</si>
  <si>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</si>
  <si>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</si>
  <si>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</si>
  <si>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</si>
  <si>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</si>
  <si>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</si>
  <si>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</si>
  <si>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</si>
  <si>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</si>
  <si>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</si>
  <si>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</si>
  <si>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</si>
  <si>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</si>
  <si>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</si>
  <si>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</si>
  <si>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</si>
  <si>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</si>
  <si>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</si>
  <si>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</si>
  <si>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</si>
  <si>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</si>
  <si>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</si>
  <si>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</si>
  <si>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</si>
  <si>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</si>
  <si>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</si>
  <si>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</si>
  <si>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</si>
  <si>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</si>
  <si>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</si>
  <si>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</si>
  <si>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</si>
  <si>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</si>
  <si>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</si>
  <si>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</si>
  <si>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</si>
  <si>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</si>
  <si>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</si>
  <si>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</si>
  <si>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</si>
  <si>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</si>
  <si>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</si>
  <si>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</si>
  <si>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</si>
  <si>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</si>
  <si>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</si>
  <si>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</si>
  <si>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</si>
  <si>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</si>
  <si>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</si>
  <si>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</si>
  <si>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</si>
  <si>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</si>
  <si>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</si>
  <si>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</si>
  <si>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</si>
  <si>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</si>
  <si>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</si>
  <si>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</si>
  <si>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</si>
  <si>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</si>
  <si>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</si>
  <si>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</si>
  <si>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</si>
  <si>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</si>
  <si>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</si>
  <si>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</si>
  <si>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</si>
  <si>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</si>
  <si>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</si>
  <si>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</si>
  <si>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</si>
  <si>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</si>
  <si>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</si>
  <si>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</si>
  <si>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</si>
  <si>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</si>
  <si>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</si>
  <si>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</si>
  <si>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</si>
  <si>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</si>
  <si>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</si>
  <si>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</si>
  <si>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</si>
  <si>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</si>
  <si>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</si>
  <si>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</si>
  <si>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</si>
  <si>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</si>
  <si>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</si>
  <si>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</si>
  <si>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</si>
  <si>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</si>
  <si>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</si>
  <si>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</si>
  <si>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</si>
  <si>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</si>
  <si>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</si>
  <si>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</si>
  <si>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</si>
  <si>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</si>
  <si>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</si>
  <si>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</si>
  <si>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</si>
  <si>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</si>
  <si>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</si>
  <si>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</si>
  <si>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</si>
  <si>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</si>
  <si>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</si>
  <si>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</si>
  <si>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</si>
  <si>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</si>
  <si>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</si>
  <si>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</si>
  <si>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</si>
  <si>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</si>
  <si>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</si>
  <si>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</si>
  <si>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</si>
  <si>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</si>
  <si>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</si>
  <si>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</si>
  <si>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</si>
  <si>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</si>
  <si>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</si>
  <si>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</si>
  <si>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</si>
  <si>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</si>
  <si>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</si>
  <si>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</si>
  <si>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</si>
  <si>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</si>
  <si>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</si>
  <si>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</si>
  <si>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</si>
  <si>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</si>
  <si>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</si>
  <si>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</si>
  <si>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</si>
  <si>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</si>
  <si>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</si>
  <si>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</si>
  <si>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</si>
  <si>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</si>
  <si>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</si>
  <si>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</si>
  <si>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</si>
  <si>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</si>
  <si>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</si>
  <si>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</si>
  <si>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</si>
  <si>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</si>
  <si>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</si>
  <si>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</si>
  <si>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</si>
  <si>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</si>
  <si>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</si>
  <si>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</si>
  <si>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</si>
  <si>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</si>
  <si>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</si>
  <si>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</si>
  <si>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</si>
  <si>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</si>
  <si>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</si>
  <si>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</si>
  <si>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</si>
  <si>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</si>
  <si>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</si>
  <si>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</si>
  <si>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</si>
  <si>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</si>
  <si>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</si>
  <si>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</si>
  <si>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</si>
  <si>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</si>
  <si>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</si>
  <si>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</si>
  <si>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</si>
  <si>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</si>
  <si>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</si>
  <si>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</si>
  <si>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</si>
  <si>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</si>
  <si>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</si>
  <si>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</si>
  <si>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</si>
  <si>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</si>
  <si>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</si>
  <si>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</si>
  <si>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</si>
  <si>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</si>
  <si>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</si>
  <si>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</si>
  <si>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</si>
  <si>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</si>
  <si>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</si>
  <si>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</si>
  <si>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</si>
  <si>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</si>
  <si>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</si>
  <si>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</si>
  <si>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</si>
  <si>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</si>
  <si>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</si>
  <si>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</si>
  <si>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</si>
  <si>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</si>
  <si>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</si>
  <si>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</si>
  <si>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</si>
  <si>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</si>
  <si>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</si>
  <si>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</si>
  <si>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</si>
  <si>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</si>
  <si>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</si>
  <si>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</si>
  <si>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</si>
  <si>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</si>
  <si>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</si>
  <si>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</si>
  <si>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</si>
  <si>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</si>
  <si>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</si>
  <si>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</si>
  <si>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</si>
  <si>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</si>
  <si>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</si>
  <si>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</si>
  <si>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</si>
  <si>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</si>
  <si>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</si>
  <si>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</si>
  <si>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</si>
  <si>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</si>
  <si>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</si>
  <si>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</si>
  <si>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</si>
  <si>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</si>
  <si>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</si>
  <si>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</si>
  <si>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</si>
  <si>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</si>
  <si>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</si>
  <si>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</si>
  <si>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</si>
  <si>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</si>
  <si>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</si>
  <si>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</si>
  <si>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</si>
  <si>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</si>
  <si>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</si>
  <si>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</si>
  <si>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</si>
  <si>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</si>
  <si>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</si>
  <si>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</si>
  <si>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</si>
  <si>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</si>
  <si>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</si>
  <si>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</si>
  <si>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</si>
  <si>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</si>
  <si>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</si>
  <si>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</si>
  <si>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</si>
  <si>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</si>
  <si>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</si>
  <si>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</si>
  <si>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</si>
  <si>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</si>
  <si>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</si>
  <si>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</si>
  <si>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</si>
  <si>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</si>
  <si>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</si>
  <si>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</si>
  <si>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</si>
  <si>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</si>
  <si>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</si>
  <si>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</si>
  <si>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</si>
  <si>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</si>
  <si>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</si>
  <si>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</si>
  <si>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</si>
  <si>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</si>
  <si>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</si>
  <si>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</si>
  <si>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</si>
  <si>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</si>
  <si>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</si>
  <si>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</si>
  <si>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</si>
  <si>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</si>
  <si>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</si>
  <si>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</si>
  <si>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</si>
  <si>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</si>
  <si>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</si>
  <si>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</si>
  <si>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</si>
  <si>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</si>
  <si>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</si>
  <si>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</si>
  <si>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</si>
  <si>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</si>
  <si>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</si>
  <si>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</si>
  <si>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</si>
  <si>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</si>
  <si>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</si>
  <si>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</si>
  <si>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</si>
  <si>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</si>
  <si>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</si>
  <si>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</si>
  <si>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</si>
  <si>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</si>
  <si>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</si>
  <si>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</si>
  <si>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</si>
  <si>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</si>
  <si>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</si>
  <si>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</si>
  <si>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</si>
  <si>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</si>
  <si>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</si>
  <si>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</si>
  <si>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</si>
  <si>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</si>
  <si>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</si>
  <si>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</si>
  <si>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</si>
  <si>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</si>
  <si>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</si>
  <si>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</si>
  <si>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</si>
  <si>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</si>
  <si>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</si>
  <si>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</si>
  <si>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</si>
  <si>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</si>
  <si>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</si>
  <si>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</si>
  <si>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</si>
  <si>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</si>
  <si>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</si>
  <si>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</si>
  <si>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</si>
  <si>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</si>
  <si>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</si>
  <si>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</si>
  <si>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</si>
  <si>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</si>
  <si>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</si>
  <si>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</si>
  <si>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</si>
  <si>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</si>
  <si>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</si>
  <si>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</si>
  <si>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</si>
  <si>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</si>
  <si>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</si>
  <si>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</si>
  <si>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</si>
  <si>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</si>
  <si>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</si>
  <si>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</si>
  <si>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</si>
  <si>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</si>
  <si>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</si>
  <si>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</si>
  <si>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</si>
  <si>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</si>
  <si>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</si>
  <si>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</si>
  <si>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</si>
  <si>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</si>
  <si>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</si>
  <si>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</si>
  <si>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</si>
  <si>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</si>
  <si>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</si>
  <si>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</si>
  <si>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</si>
  <si>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</si>
  <si>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</si>
  <si>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</si>
  <si>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</si>
  <si>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</si>
  <si>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</si>
  <si>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</si>
  <si>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</si>
  <si>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</si>
  <si>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</si>
  <si>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</si>
  <si>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</si>
  <si>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</si>
  <si>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</si>
  <si>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</si>
  <si>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</si>
  <si>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</si>
  <si>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</si>
  <si>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</si>
  <si>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</si>
  <si>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</si>
  <si>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</si>
  <si>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</si>
  <si>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</si>
  <si>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</si>
  <si>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</si>
  <si>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</si>
  <si>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</si>
  <si>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</si>
  <si>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</si>
  <si>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</si>
  <si>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</si>
  <si>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</si>
  <si>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</si>
  <si>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</si>
  <si>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</si>
  <si>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</si>
  <si>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</si>
  <si>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</si>
  <si>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</si>
  <si>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</si>
  <si>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</si>
  <si>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</si>
  <si>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</si>
  <si>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</si>
  <si>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</si>
  <si>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</si>
  <si>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</si>
  <si>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</si>
  <si>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</si>
  <si>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</si>
  <si>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</si>
  <si>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</si>
  <si>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</si>
  <si>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</si>
  <si>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</si>
  <si>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</si>
  <si>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</si>
  <si>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</si>
  <si>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</si>
  <si>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</si>
  <si>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</si>
  <si>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</si>
  <si>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</si>
  <si>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</si>
  <si>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</si>
  <si>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</si>
  <si>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</si>
  <si>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</si>
  <si>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</si>
  <si>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</si>
  <si>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</si>
  <si>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</si>
  <si>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</si>
  <si>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</si>
  <si>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</si>
  <si>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</si>
  <si>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</si>
  <si>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</si>
  <si>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</si>
  <si>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</si>
  <si>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</si>
  <si>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</si>
  <si>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</si>
  <si>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</si>
  <si>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</si>
  <si>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</si>
  <si>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</si>
  <si>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</si>
  <si>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</si>
  <si>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</si>
  <si>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</si>
  <si>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</si>
  <si>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</si>
  <si>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</si>
  <si>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</si>
  <si>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</si>
  <si>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</si>
  <si>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</si>
  <si>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</si>
  <si>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</si>
  <si>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</si>
  <si>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</si>
  <si>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</si>
  <si>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</si>
  <si>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</si>
  <si>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</si>
  <si>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</si>
  <si>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</si>
  <si>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</si>
  <si>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</si>
  <si>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</si>
  <si>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</si>
  <si>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</si>
  <si>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</si>
  <si>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</si>
  <si>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</si>
  <si>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</si>
  <si>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</si>
  <si>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</si>
  <si>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</si>
  <si>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</si>
  <si>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</si>
  <si>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</si>
  <si>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</si>
  <si>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</si>
  <si>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</si>
  <si>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</si>
  <si>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</si>
  <si>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</si>
  <si>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</si>
  <si>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</si>
  <si>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</si>
  <si>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</si>
  <si>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</si>
  <si>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</si>
  <si>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</si>
  <si>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</si>
  <si>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</si>
  <si>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</si>
  <si>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</si>
  <si>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</si>
  <si>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</si>
  <si>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</si>
  <si>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</si>
  <si>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</si>
  <si>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</si>
  <si>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</si>
  <si>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</si>
  <si>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</si>
  <si>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</si>
  <si>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</si>
  <si>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</si>
  <si>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</si>
  <si>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</si>
  <si>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</si>
  <si>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</si>
  <si>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</si>
  <si>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</si>
  <si>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</si>
  <si>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</si>
  <si>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</si>
  <si>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</si>
  <si>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</si>
  <si>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</si>
  <si>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</si>
  <si>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</si>
  <si>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</si>
  <si>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</si>
  <si>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</si>
  <si>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</si>
  <si>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</si>
  <si>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</si>
  <si>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</si>
  <si>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</si>
  <si>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</si>
  <si>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</si>
  <si>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</si>
  <si>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</si>
  <si>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</si>
  <si>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</si>
  <si>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</si>
  <si>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</si>
  <si>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</si>
  <si>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</si>
  <si>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</si>
  <si>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</si>
  <si>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</si>
  <si>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</si>
  <si>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</si>
  <si>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</si>
  <si>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</si>
  <si>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</si>
  <si>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</si>
  <si>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</si>
  <si>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</si>
  <si>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</si>
  <si>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</si>
  <si>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</si>
  <si>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</si>
  <si>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</si>
  <si>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</si>
  <si>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</si>
  <si>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</si>
  <si>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</si>
  <si>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</si>
  <si>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</si>
  <si>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</si>
  <si>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</si>
  <si>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</si>
  <si>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</si>
  <si>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</si>
  <si>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</si>
  <si>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</si>
  <si>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</si>
  <si>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</si>
  <si>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</si>
  <si>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</si>
  <si>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</si>
  <si>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</si>
  <si>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</si>
  <si>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</si>
  <si>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</si>
  <si>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</si>
  <si>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</si>
  <si>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</si>
  <si>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</si>
  <si>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</si>
  <si>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</si>
  <si>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</si>
  <si>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</si>
  <si>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</si>
  <si>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</si>
  <si>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</si>
  <si>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</si>
  <si>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</si>
  <si>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</si>
  <si>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</si>
  <si>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</si>
  <si>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</si>
  <si>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</si>
  <si>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</si>
  <si>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</si>
  <si>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</si>
  <si>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</si>
  <si>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</si>
  <si>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</si>
  <si>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</si>
  <si>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</si>
  <si>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</si>
  <si>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</si>
  <si>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</si>
  <si>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</si>
  <si>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</si>
  <si>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</si>
  <si>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</si>
  <si>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</si>
  <si>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</si>
  <si>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</si>
  <si>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</si>
  <si>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</si>
  <si>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</si>
  <si>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</si>
  <si>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</si>
  <si>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</si>
  <si>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</si>
  <si>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</si>
  <si>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</si>
  <si>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</si>
  <si>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</si>
  <si>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</si>
  <si>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</si>
  <si>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</si>
  <si>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</si>
  <si>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</si>
  <si>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</si>
  <si>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</si>
  <si>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</si>
  <si>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</si>
  <si>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</si>
  <si>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</si>
  <si>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</si>
  <si>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</si>
  <si>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</si>
  <si>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</si>
  <si>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</si>
  <si>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</si>
  <si>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</si>
  <si>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</si>
  <si>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</si>
  <si>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</si>
  <si>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</si>
  <si>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</si>
  <si>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</si>
  <si>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</si>
  <si>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</si>
  <si>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</si>
  <si>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</si>
  <si>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</si>
  <si>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</si>
  <si>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</si>
  <si>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</si>
  <si>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</si>
  <si>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</si>
  <si>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</si>
  <si>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</si>
  <si>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</si>
  <si>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</si>
  <si>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</si>
  <si>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</si>
  <si>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</si>
  <si>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</si>
  <si>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</si>
  <si>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</si>
  <si>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</si>
  <si>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</si>
  <si>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</si>
  <si>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</si>
  <si>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</si>
  <si>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</si>
  <si>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</si>
  <si>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</si>
  <si>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</si>
  <si>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</si>
  <si>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</si>
  <si>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</si>
  <si>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</si>
  <si>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</si>
  <si>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</si>
  <si>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</si>
  <si>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</si>
  <si>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</si>
  <si>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</si>
  <si>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</si>
  <si>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</si>
  <si>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</si>
  <si>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</si>
  <si>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</si>
  <si>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</si>
  <si>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</si>
  <si>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</si>
  <si>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</si>
  <si>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</si>
  <si>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</si>
  <si>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</si>
  <si>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</si>
  <si>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</si>
  <si>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</si>
  <si>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</si>
  <si>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</si>
  <si>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</si>
  <si>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</si>
  <si>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</si>
  <si>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</si>
  <si>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</si>
  <si>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</si>
  <si>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</si>
  <si>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</si>
  <si>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</si>
  <si>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</si>
  <si>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</si>
  <si>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</si>
  <si>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</si>
  <si>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</si>
  <si>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</si>
  <si>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</si>
  <si>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</si>
  <si>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</si>
  <si>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</si>
  <si>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</si>
  <si>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</si>
  <si>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</si>
  <si>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</si>
  <si>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</si>
  <si>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</si>
  <si>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</si>
  <si>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</si>
  <si>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</si>
  <si>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</si>
  <si>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</si>
  <si>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</si>
  <si>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</si>
  <si>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</si>
  <si>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</si>
  <si>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</si>
  <si>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</si>
  <si>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</si>
  <si>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</si>
  <si>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</si>
  <si>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</si>
  <si>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</si>
  <si>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</si>
  <si>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</si>
  <si>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</si>
  <si>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</si>
  <si>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</si>
  <si>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</si>
  <si>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</si>
  <si>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</si>
  <si>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</si>
  <si>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</si>
  <si>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</si>
  <si>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</si>
  <si>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</si>
  <si>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</si>
  <si>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</si>
  <si>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</si>
  <si>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</si>
  <si>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</si>
  <si>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</si>
  <si>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</si>
  <si>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</si>
  <si>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</si>
  <si>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</si>
  <si>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</si>
  <si>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</si>
  <si>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</si>
  <si>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</si>
  <si>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</si>
  <si>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</si>
  <si>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</si>
  <si>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</si>
  <si>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</si>
  <si>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</si>
  <si>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</si>
  <si>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</si>
  <si>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</si>
  <si>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</si>
  <si>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</si>
  <si>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</si>
  <si>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</si>
  <si>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</si>
  <si>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</si>
  <si>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</si>
  <si>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</si>
  <si>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</si>
  <si>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</si>
  <si>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</si>
  <si>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</si>
  <si>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</si>
  <si>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</si>
  <si>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</si>
  <si>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</si>
  <si>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</si>
  <si>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</si>
  <si>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</si>
  <si>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</si>
  <si>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</si>
  <si>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</si>
  <si>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</si>
  <si>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</si>
  <si>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</si>
  <si>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</si>
  <si>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</si>
  <si>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</si>
  <si>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</si>
  <si>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</si>
  <si>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</si>
  <si>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</si>
  <si>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</si>
  <si>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</si>
  <si>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</si>
  <si>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</si>
  <si>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</si>
  <si>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</si>
  <si>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</si>
  <si>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</si>
  <si>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</si>
  <si>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</si>
  <si>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</si>
  <si>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</si>
  <si>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</si>
  <si>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</si>
  <si>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</si>
  <si>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</si>
  <si>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</si>
  <si>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</si>
  <si>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</si>
  <si>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</si>
  <si>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</si>
  <si>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</si>
  <si>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</si>
  <si>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</si>
  <si>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</si>
  <si>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</si>
  <si>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</si>
  <si>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</si>
  <si>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</si>
  <si>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</si>
  <si>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</si>
  <si>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</si>
  <si>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</si>
  <si>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</si>
  <si>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</si>
  <si>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</si>
  <si>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</si>
  <si>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</si>
  <si>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</si>
  <si>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</si>
  <si>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</si>
  <si>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</si>
  <si>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</si>
  <si>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</si>
  <si>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</si>
  <si>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</si>
  <si>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</si>
  <si>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</si>
  <si>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</si>
  <si>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</si>
  <si>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</si>
  <si>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</si>
  <si>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</si>
  <si>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</si>
  <si>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</si>
  <si>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</si>
  <si>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</si>
  <si>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</si>
  <si>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</si>
  <si>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</si>
  <si>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</si>
  <si>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</si>
  <si>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</si>
  <si>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</si>
  <si>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</si>
  <si>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</si>
  <si>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</si>
  <si>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</si>
  <si>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</si>
  <si>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</si>
  <si>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</si>
  <si>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</si>
  <si>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</si>
  <si>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</si>
  <si>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</si>
  <si>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</si>
  <si>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</si>
  <si>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</si>
  <si>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</si>
  <si>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</si>
  <si>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</si>
  <si>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</si>
  <si>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</si>
  <si>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</si>
  <si>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</si>
  <si>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</si>
  <si>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</si>
  <si>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</si>
  <si>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</si>
  <si>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</si>
  <si>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</si>
  <si>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</si>
  <si>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</si>
  <si>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</si>
  <si>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</si>
  <si>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</si>
  <si>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</si>
  <si>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</si>
  <si>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</si>
  <si>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</si>
  <si>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</si>
  <si>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</si>
  <si>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</si>
  <si>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</si>
  <si>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</si>
  <si>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</si>
  <si>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</si>
  <si>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</si>
  <si>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</si>
  <si>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</si>
  <si>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</si>
  <si>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</si>
  <si>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</si>
  <si>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</si>
  <si>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</si>
  <si>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</si>
  <si>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</si>
  <si>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</si>
  <si>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</si>
  <si>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</si>
  <si>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</si>
  <si>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</si>
  <si>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</si>
  <si>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</si>
  <si>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</si>
  <si>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</si>
  <si>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</si>
  <si>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</si>
  <si>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</si>
  <si>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</si>
  <si>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</si>
  <si>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</si>
  <si>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</si>
  <si>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</si>
  <si>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</si>
  <si>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</si>
  <si>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</si>
  <si>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</si>
  <si>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</si>
  <si>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</si>
  <si>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</si>
  <si>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</si>
  <si>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</si>
  <si>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</si>
  <si>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</si>
  <si>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</si>
  <si>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</si>
  <si>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</si>
  <si>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</si>
  <si>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</si>
  <si>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</si>
  <si>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</si>
  <si>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</si>
  <si>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</si>
  <si>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</si>
  <si>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</si>
  <si>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</si>
  <si>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</si>
  <si>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</si>
  <si>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</si>
  <si>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</si>
  <si>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</si>
  <si>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</si>
  <si>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</si>
  <si>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</si>
  <si>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</si>
  <si>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</si>
  <si>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</si>
  <si>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</si>
  <si>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</si>
  <si>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</si>
  <si>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</si>
  <si>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</si>
  <si>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</si>
  <si>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</si>
  <si>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</si>
  <si>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</si>
  <si>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</si>
  <si>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</si>
  <si>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</si>
  <si>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</si>
  <si>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</si>
  <si>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</si>
  <si>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</si>
  <si>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</si>
  <si>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</si>
  <si>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</si>
  <si>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</si>
  <si>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</si>
  <si>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</si>
  <si>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</si>
  <si>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</si>
  <si>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</si>
  <si>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</si>
  <si>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</si>
  <si>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</si>
  <si>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</si>
  <si>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</si>
  <si>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</si>
  <si>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</si>
  <si>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</si>
  <si>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</si>
  <si>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</si>
  <si>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</si>
  <si>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</si>
  <si>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</si>
  <si>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</si>
  <si>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</si>
  <si>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</si>
  <si>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</si>
  <si>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</si>
  <si>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</si>
  <si>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</si>
  <si>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</si>
  <si>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</si>
  <si>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</si>
  <si>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</si>
  <si>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</si>
  <si>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</si>
  <si>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</si>
  <si>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</si>
  <si>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</si>
  <si>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</si>
  <si>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</si>
  <si>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</si>
  <si>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</si>
  <si>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</si>
  <si>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</si>
  <si>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</si>
  <si>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</si>
  <si>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</si>
  <si>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</si>
  <si>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</si>
  <si>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</si>
  <si>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</si>
  <si>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</si>
  <si>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</si>
  <si>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</si>
  <si>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</si>
  <si>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</si>
  <si>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</si>
  <si>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</si>
  <si>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</si>
  <si>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</si>
  <si>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</si>
  <si>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</si>
  <si>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</si>
  <si>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</si>
  <si>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</si>
  <si>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</si>
  <si>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</si>
  <si>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</si>
  <si>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</si>
  <si>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</si>
  <si>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</si>
  <si>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</si>
  <si>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</si>
  <si>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</si>
  <si>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</si>
  <si>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</si>
  <si>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</si>
  <si>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</si>
  <si>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</si>
  <si>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</si>
  <si>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</si>
  <si>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</si>
  <si>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</si>
  <si>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</si>
  <si>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</si>
  <si>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</si>
  <si>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</si>
  <si>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</si>
  <si>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</si>
  <si>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</si>
  <si>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</si>
  <si>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</si>
  <si>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</si>
  <si>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</si>
  <si>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</si>
  <si>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</si>
  <si>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</si>
  <si>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</si>
  <si>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</si>
  <si>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</si>
  <si>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</si>
  <si>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</si>
  <si>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</si>
  <si>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</si>
  <si>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</si>
  <si>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</si>
  <si>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</si>
  <si>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</si>
  <si>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</si>
  <si>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</si>
  <si>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</si>
  <si>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</si>
  <si>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</si>
  <si>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</si>
  <si>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</si>
  <si>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</si>
  <si>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</si>
  <si>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</si>
  <si>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</si>
  <si>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</si>
  <si>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</si>
  <si>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</si>
  <si>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</si>
  <si>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</si>
  <si>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</si>
  <si>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</si>
  <si>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</si>
  <si>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</si>
  <si>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</si>
  <si>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</si>
  <si>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</si>
  <si>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</si>
  <si>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</si>
  <si>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</si>
  <si>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</si>
  <si>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</si>
  <si>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</si>
  <si>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</si>
  <si>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</si>
  <si>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</si>
  <si>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</si>
  <si>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</si>
  <si>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</si>
  <si>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</si>
  <si>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</si>
  <si>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</si>
  <si>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</si>
  <si>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</si>
  <si>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</si>
  <si>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</si>
  <si>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</si>
  <si>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</si>
  <si>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</si>
  <si>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</si>
  <si>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</si>
  <si>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</si>
  <si>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</si>
  <si>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</si>
  <si>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</si>
  <si>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</si>
  <si>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</si>
  <si>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</si>
  <si>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</si>
  <si>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</si>
  <si>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</si>
  <si>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</si>
  <si>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</si>
  <si>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</si>
  <si>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</si>
  <si>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</si>
  <si>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</si>
  <si>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</si>
  <si>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</si>
  <si>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</si>
  <si>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</si>
  <si>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</si>
  <si>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</si>
  <si>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</si>
  <si>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</si>
  <si>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</si>
  <si>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</si>
  <si>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</si>
  <si>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</si>
  <si>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</si>
  <si>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</si>
  <si>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</si>
  <si>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</si>
  <si>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</si>
  <si>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</si>
  <si>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</si>
  <si>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</si>
  <si>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</si>
  <si>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</si>
  <si>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</si>
  <si>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</si>
  <si>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</si>
  <si>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</si>
  <si>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</si>
  <si>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</si>
  <si>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</si>
  <si>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</si>
  <si>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</si>
  <si>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</si>
  <si>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</si>
  <si>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</si>
  <si>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</si>
  <si>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</si>
  <si>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</si>
  <si>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</si>
  <si>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</si>
  <si>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</si>
  <si>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</si>
  <si>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</si>
  <si>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</si>
  <si>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</si>
  <si>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</si>
  <si>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</si>
  <si>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</si>
  <si>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</si>
  <si>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</si>
  <si>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</si>
  <si>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</si>
  <si>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</si>
  <si>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</si>
  <si>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</si>
  <si>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</si>
  <si>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</si>
  <si>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</si>
  <si>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</si>
  <si>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</si>
  <si>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</si>
  <si>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</si>
  <si>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</si>
  <si>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</si>
  <si>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</si>
  <si>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</si>
  <si>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</si>
  <si>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</si>
  <si>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</si>
  <si>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</si>
  <si>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</si>
  <si>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</si>
  <si>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</si>
  <si>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</si>
  <si>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</si>
  <si>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</si>
  <si>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</si>
  <si>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</si>
  <si>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</si>
  <si>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</si>
  <si>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</si>
  <si>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</si>
  <si>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</si>
  <si>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</si>
  <si>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</si>
  <si>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</si>
  <si>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</si>
  <si>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</si>
  <si>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</si>
  <si>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</si>
  <si>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</si>
  <si>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</si>
  <si>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</si>
  <si>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</si>
  <si>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</si>
  <si>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</si>
  <si>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</si>
  <si>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</si>
  <si>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</si>
  <si>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</si>
  <si>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</si>
  <si>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</si>
  <si>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</si>
  <si>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</si>
  <si>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</si>
  <si>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</si>
  <si>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</si>
  <si>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</si>
  <si>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</si>
  <si>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</si>
  <si>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</si>
  <si>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</si>
  <si>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</si>
  <si>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</si>
  <si>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</si>
  <si>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</si>
  <si>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</si>
  <si>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</si>
  <si>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</si>
  <si>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</si>
  <si>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</si>
  <si>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</si>
  <si>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</si>
  <si>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</si>
  <si>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</si>
  <si>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</si>
  <si>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</si>
  <si>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</si>
  <si>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</si>
  <si>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</si>
  <si>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</si>
  <si>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</si>
  <si>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</si>
  <si>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</si>
  <si>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</si>
  <si>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</si>
  <si>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</si>
  <si>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</si>
  <si>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</si>
  <si>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</si>
  <si>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</si>
  <si>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</si>
  <si>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</si>
  <si>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</si>
  <si>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</si>
  <si>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</si>
  <si>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</si>
  <si>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</si>
  <si>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</si>
  <si>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</si>
  <si>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</si>
  <si>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</si>
  <si>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</si>
  <si>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</si>
  <si>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</si>
  <si>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</si>
  <si>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</si>
  <si>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</si>
  <si>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</si>
  <si>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</si>
  <si>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</si>
  <si>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</si>
  <si>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</si>
  <si>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</si>
  <si>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</si>
  <si>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</si>
  <si>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</si>
  <si>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</si>
  <si>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</si>
  <si>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</si>
  <si>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</si>
  <si>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</si>
  <si>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</si>
  <si>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</si>
  <si>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</si>
  <si>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</si>
  <si>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</si>
  <si>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</si>
  <si>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</si>
  <si>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</si>
  <si>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</si>
  <si>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</si>
  <si>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</si>
  <si>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</si>
  <si>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</si>
  <si>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</si>
  <si>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</si>
  <si>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</si>
  <si>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</si>
  <si>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</si>
  <si>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</si>
  <si>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</si>
  <si>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</si>
  <si>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</si>
  <si>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</si>
  <si>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</si>
  <si>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</si>
  <si>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</si>
  <si>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</si>
  <si>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</si>
  <si>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</si>
  <si>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</si>
  <si>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</si>
  <si>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</si>
  <si>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</si>
  <si>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</si>
  <si>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</si>
  <si>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</si>
  <si>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</si>
  <si>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</si>
  <si>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</si>
  <si>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</si>
  <si>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</si>
  <si>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</si>
  <si>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</si>
  <si>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</si>
  <si>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</si>
  <si>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</si>
  <si>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</si>
  <si>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</si>
  <si>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</si>
  <si>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</si>
  <si>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</si>
  <si>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</si>
  <si>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</si>
  <si>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</si>
  <si>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</si>
  <si>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</si>
  <si>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</si>
  <si>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</si>
  <si>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</si>
  <si>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</si>
  <si>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</si>
  <si>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</si>
  <si>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</si>
  <si>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</si>
  <si>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</si>
  <si>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</si>
  <si>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</si>
  <si>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</si>
  <si>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</si>
  <si>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</si>
  <si>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</si>
  <si>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</si>
  <si>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</si>
  <si>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</si>
  <si>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</si>
  <si>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</si>
  <si>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</si>
  <si>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</si>
  <si>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</si>
  <si>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</si>
  <si>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</si>
  <si>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</si>
  <si>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</si>
  <si>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</si>
  <si>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</si>
  <si>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</si>
  <si>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</si>
  <si>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</si>
  <si>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</si>
  <si>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</si>
  <si>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</si>
  <si>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</si>
  <si>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</si>
  <si>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</si>
  <si>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</si>
  <si>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</si>
  <si>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</si>
  <si>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</si>
  <si>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</si>
  <si>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</si>
  <si>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</si>
  <si>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</si>
  <si>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</si>
  <si>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</si>
  <si>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</si>
  <si>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</si>
  <si>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</si>
  <si>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</si>
  <si>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</si>
  <si>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</si>
  <si>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</si>
  <si>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</si>
  <si>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</si>
  <si>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</si>
  <si>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</si>
  <si>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</si>
  <si>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</si>
  <si>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</si>
  <si>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</si>
  <si>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</si>
  <si>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</si>
  <si>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</si>
  <si>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</si>
  <si>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</si>
  <si>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</si>
  <si>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</si>
  <si>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</si>
  <si>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</si>
  <si>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</si>
  <si>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</si>
  <si>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</si>
  <si>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</si>
  <si>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</si>
  <si>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</si>
  <si>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</si>
  <si>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</si>
  <si>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</si>
  <si>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</si>
  <si>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</si>
  <si>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</si>
  <si>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</si>
  <si>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</si>
  <si>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</si>
  <si>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</si>
  <si>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</si>
  <si>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</si>
  <si>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</si>
  <si>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</si>
  <si>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</si>
  <si>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</si>
  <si>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</si>
  <si>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</si>
  <si>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</si>
  <si>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</si>
  <si>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</si>
  <si>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</si>
  <si>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</si>
  <si>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</si>
  <si>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</si>
  <si>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</si>
  <si>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</si>
  <si>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</si>
  <si>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</si>
  <si>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</si>
  <si>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</si>
  <si>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</si>
  <si>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</si>
  <si>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</si>
  <si>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</si>
  <si>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</si>
  <si>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</si>
  <si>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</si>
  <si>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</si>
  <si>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</si>
  <si>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</si>
  <si>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</si>
  <si>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</si>
  <si>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</si>
  <si>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</si>
  <si>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</si>
  <si>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</si>
  <si>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</si>
  <si>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</si>
  <si>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</si>
  <si>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</si>
  <si>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</si>
  <si>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</si>
  <si>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</si>
  <si>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</si>
  <si>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</si>
  <si>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</si>
  <si>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</si>
  <si>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</si>
  <si>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</si>
  <si>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</si>
  <si>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</si>
  <si>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</si>
  <si>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</si>
  <si>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</si>
  <si>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</si>
  <si>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</si>
  <si>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</si>
  <si>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</si>
  <si>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</si>
  <si>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</si>
  <si>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</si>
  <si>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</si>
  <si>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</si>
  <si>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</si>
  <si>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</si>
  <si>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</si>
  <si>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</si>
  <si>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</si>
  <si>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</si>
  <si>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</si>
  <si>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</si>
  <si>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</si>
  <si>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</si>
  <si>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</si>
  <si>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</si>
  <si>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</si>
  <si>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</si>
  <si>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</si>
  <si>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</si>
  <si>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</si>
  <si>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</si>
  <si>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</si>
  <si>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</si>
  <si>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</si>
  <si>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</si>
  <si>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</si>
  <si>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</si>
  <si>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</si>
  <si>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</si>
  <si>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</si>
  <si>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</si>
  <si>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</si>
  <si>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</si>
  <si>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</si>
  <si>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</si>
  <si>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</si>
  <si>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</si>
  <si>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</si>
  <si>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</si>
  <si>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</si>
  <si>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</si>
  <si>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</si>
  <si>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</si>
  <si>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</si>
  <si>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</si>
  <si>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</si>
  <si>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</si>
  <si>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</si>
  <si>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</si>
  <si>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</si>
  <si>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</si>
  <si>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</si>
  <si>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</si>
  <si>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</si>
  <si>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</si>
  <si>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</si>
  <si>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</si>
  <si>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</si>
  <si>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</si>
  <si>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</si>
  <si>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</si>
  <si>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</si>
  <si>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</si>
  <si>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</si>
  <si>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</si>
  <si>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</si>
  <si>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</si>
  <si>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</si>
  <si>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</si>
  <si>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</si>
  <si>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</si>
  <si>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</si>
  <si>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</si>
  <si>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</si>
  <si>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</si>
  <si>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</si>
  <si>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</si>
  <si>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</si>
  <si>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</si>
  <si>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</si>
  <si>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</si>
  <si>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</si>
  <si>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</si>
  <si>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</si>
  <si>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</si>
  <si>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</si>
  <si>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</si>
  <si>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</si>
  <si>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</si>
  <si>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</si>
  <si>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</si>
  <si>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</si>
  <si>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</si>
  <si>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</si>
  <si>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</si>
  <si>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</si>
  <si>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</si>
  <si>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</si>
  <si>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</si>
  <si>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</si>
  <si>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</si>
  <si>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</si>
  <si>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</si>
  <si>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</si>
  <si>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</si>
  <si>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</si>
  <si>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</si>
  <si>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</si>
  <si>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</si>
  <si>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</si>
  <si>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</si>
  <si>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</si>
  <si>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</si>
  <si>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</si>
  <si>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</si>
  <si>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</si>
  <si>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</si>
  <si>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</si>
  <si>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</si>
  <si>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</si>
  <si>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</si>
  <si>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</si>
  <si>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</si>
  <si>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</si>
  <si>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</si>
  <si>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</si>
  <si>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</si>
  <si>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</si>
  <si>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</si>
  <si>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</si>
  <si>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</si>
  <si>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</si>
  <si>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</si>
  <si>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</si>
  <si>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</si>
  <si>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</si>
  <si>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</si>
  <si>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</si>
  <si>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</si>
  <si>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</si>
  <si>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</si>
  <si>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</si>
  <si>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</si>
  <si>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</si>
  <si>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</si>
  <si>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</si>
  <si>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</si>
  <si>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</si>
  <si>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</si>
  <si>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</si>
  <si>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</si>
  <si>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</si>
  <si>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</si>
  <si>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</si>
  <si>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</si>
  <si>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</si>
  <si>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</si>
  <si>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</si>
  <si>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</si>
  <si>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</si>
  <si>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</si>
  <si>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</si>
  <si>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</si>
  <si>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</si>
  <si>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</si>
  <si>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</si>
  <si>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</si>
  <si>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</si>
  <si>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</si>
  <si>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</si>
  <si>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</si>
  <si>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</si>
  <si>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</si>
  <si>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</si>
  <si>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</si>
  <si>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</si>
  <si>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</si>
  <si>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</si>
  <si>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</si>
  <si>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</si>
  <si>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</si>
  <si>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</si>
  <si>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</si>
  <si>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</si>
  <si>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</si>
  <si>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</si>
  <si>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</si>
  <si>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</si>
  <si>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</si>
  <si>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</si>
  <si>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</si>
  <si>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</si>
  <si>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</si>
  <si>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</si>
  <si>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</si>
  <si>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</si>
  <si>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</si>
  <si>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</si>
  <si>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</si>
  <si>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</si>
  <si>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</si>
  <si>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</si>
  <si>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</si>
  <si>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</si>
  <si>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</si>
  <si>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</si>
  <si>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</si>
  <si>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</si>
  <si>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</si>
  <si>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</si>
  <si>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</si>
  <si>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</si>
  <si>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</si>
  <si>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</si>
  <si>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</si>
  <si>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</si>
  <si>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</si>
  <si>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</si>
  <si>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</si>
  <si>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</si>
  <si>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</si>
  <si>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</si>
  <si>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</si>
  <si>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</si>
  <si>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</si>
  <si>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</si>
  <si>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</si>
  <si>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</si>
  <si>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</si>
  <si>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</si>
  <si>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</si>
  <si>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</si>
  <si>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</si>
  <si>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</si>
  <si>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</si>
  <si>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</si>
  <si>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</si>
  <si>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</si>
  <si>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</si>
  <si>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</si>
  <si>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</si>
  <si>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</si>
  <si>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</si>
  <si>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</si>
  <si>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</si>
  <si>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</si>
  <si>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</si>
  <si>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</si>
  <si>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</si>
  <si>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</si>
  <si>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</si>
  <si>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</si>
  <si>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</si>
  <si>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</si>
  <si>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</si>
  <si>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</si>
  <si>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</si>
  <si>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</si>
  <si>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</si>
  <si>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</si>
  <si>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</si>
  <si>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</si>
  <si>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</si>
  <si>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</si>
  <si>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</si>
  <si>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</si>
  <si>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</si>
  <si>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</si>
  <si>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</si>
  <si>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</si>
  <si>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</si>
  <si>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</si>
  <si>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</si>
  <si>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</si>
  <si>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</si>
  <si>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</si>
  <si>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</si>
  <si>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</si>
  <si>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</si>
  <si>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</si>
  <si>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</si>
  <si>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</si>
  <si>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</si>
  <si>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</si>
  <si>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</si>
  <si>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</si>
  <si>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</si>
  <si>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</si>
  <si>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</si>
  <si>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</si>
  <si>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</si>
  <si>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</si>
  <si>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</si>
  <si>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</si>
  <si>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</si>
  <si>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</si>
  <si>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</si>
  <si>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</si>
  <si>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</si>
  <si>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</si>
  <si>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</si>
  <si>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</si>
  <si>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</si>
  <si>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</si>
  <si>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</si>
  <si>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</si>
  <si>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</si>
  <si>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</si>
  <si>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</si>
  <si>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</si>
  <si>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</si>
  <si>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</si>
  <si>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</si>
  <si>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</si>
  <si>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</si>
  <si>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</si>
  <si>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</si>
  <si>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</si>
  <si>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</si>
  <si>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</si>
  <si>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</si>
  <si>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</si>
  <si>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</si>
  <si>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</si>
  <si>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</si>
  <si>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</si>
  <si>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</si>
  <si>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</si>
  <si>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</si>
  <si>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</si>
  <si>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</si>
  <si>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</si>
  <si>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</si>
  <si>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</si>
  <si>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</si>
  <si>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</si>
  <si>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</si>
  <si>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</si>
  <si>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</si>
  <si>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</si>
  <si>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</si>
  <si>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</si>
  <si>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</si>
  <si>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</si>
  <si>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</si>
  <si>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</si>
  <si>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</si>
  <si>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</si>
  <si>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</si>
  <si>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</si>
  <si>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</si>
  <si>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</si>
  <si>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</si>
  <si>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</si>
  <si>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</si>
  <si>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</si>
  <si>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</si>
  <si>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</si>
  <si>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</si>
  <si>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</si>
  <si>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</si>
  <si>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</si>
  <si>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</si>
  <si>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</si>
  <si>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</si>
  <si>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</si>
  <si>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</si>
  <si>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</si>
  <si>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</si>
  <si>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</si>
  <si>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</si>
  <si>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</si>
  <si>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</si>
  <si>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</si>
  <si>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</si>
  <si>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</si>
  <si>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</si>
  <si>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</si>
  <si>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</si>
  <si>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</si>
  <si>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</si>
  <si>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</si>
  <si>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</si>
  <si>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</si>
  <si>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</si>
  <si>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</si>
  <si>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</si>
  <si>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</si>
  <si>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</si>
  <si>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</si>
  <si>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</si>
  <si>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</si>
  <si>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</si>
  <si>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</si>
  <si>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</si>
  <si>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</si>
  <si>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</si>
  <si>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</si>
  <si>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</si>
  <si>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</si>
  <si>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</si>
  <si>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</si>
  <si>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</si>
  <si>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</si>
  <si>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</si>
  <si>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</si>
  <si>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</si>
  <si>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</si>
  <si>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</si>
  <si>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</si>
  <si>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</si>
  <si>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</si>
  <si>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</si>
  <si>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</si>
  <si>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</si>
  <si>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</si>
  <si>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</si>
  <si>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</si>
  <si>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</si>
  <si>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</si>
  <si>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</si>
  <si>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</si>
  <si>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</si>
  <si>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</si>
  <si>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</si>
  <si>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</si>
  <si>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</si>
  <si>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</si>
  <si>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</si>
  <si>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</si>
  <si>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</si>
  <si>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</si>
  <si>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</si>
  <si>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</si>
  <si>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</si>
  <si>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</si>
  <si>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</si>
  <si>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</si>
  <si>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</si>
  <si>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</si>
  <si>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</si>
  <si>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</si>
  <si>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</si>
  <si>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</si>
  <si>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</si>
  <si>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</si>
  <si>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</si>
  <si>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</si>
  <si>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</si>
  <si>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</si>
  <si>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</si>
  <si>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</si>
  <si>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</si>
  <si>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</si>
  <si>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</si>
  <si>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</si>
  <si>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</si>
  <si>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</si>
  <si>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</si>
  <si>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</si>
  <si>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</si>
  <si>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</si>
  <si>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</si>
  <si>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</si>
  <si>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</si>
  <si>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</si>
  <si>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</si>
  <si>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</si>
  <si>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</si>
  <si>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</si>
  <si>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</si>
  <si>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</si>
  <si>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</si>
  <si>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</si>
  <si>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</si>
  <si>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</si>
  <si>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</si>
  <si>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</si>
  <si>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</si>
  <si>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</si>
  <si>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</si>
  <si>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</si>
  <si>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</si>
  <si>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</si>
  <si>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</si>
  <si>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</si>
  <si>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</si>
  <si>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</si>
  <si>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</si>
  <si>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</si>
  <si>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</si>
  <si>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</si>
  <si>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</si>
  <si>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</si>
  <si>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</si>
  <si>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</si>
  <si>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</si>
  <si>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</si>
  <si>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</si>
  <si>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</si>
  <si>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</si>
  <si>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</si>
  <si>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</si>
  <si>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</si>
  <si>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</si>
  <si>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</si>
  <si>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</si>
  <si>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</si>
  <si>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</si>
  <si>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</si>
  <si>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</si>
  <si>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</si>
  <si>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</si>
  <si>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</si>
  <si>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</si>
  <si>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</si>
  <si>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</si>
  <si>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</si>
  <si>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</si>
  <si>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</si>
  <si>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</si>
  <si>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</si>
  <si>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</si>
  <si>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</si>
  <si>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</si>
  <si>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</si>
  <si>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</si>
  <si>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</si>
  <si>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</si>
  <si>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</si>
  <si>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</si>
  <si>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</si>
  <si>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</si>
  <si>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</si>
  <si>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</si>
  <si>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</si>
  <si>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</si>
  <si>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</si>
  <si>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</si>
  <si>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</si>
  <si>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</si>
  <si>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</si>
  <si>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</si>
  <si>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</si>
  <si>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</si>
  <si>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</si>
  <si>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</si>
  <si>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</si>
  <si>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</si>
  <si>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</si>
  <si>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</si>
  <si>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</si>
  <si>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</si>
  <si>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</si>
  <si>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</si>
  <si>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</si>
  <si>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</si>
  <si>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</si>
  <si>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</si>
  <si>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</si>
  <si>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</si>
  <si>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</si>
  <si>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</si>
  <si>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</si>
  <si>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</si>
  <si>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</si>
  <si>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</si>
  <si>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</si>
  <si>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</si>
  <si>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</si>
  <si>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</si>
  <si>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</si>
  <si>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</si>
  <si>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</si>
  <si>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</si>
  <si>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</si>
  <si>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</si>
  <si>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</si>
  <si>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</si>
  <si>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</si>
  <si>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</si>
  <si>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</si>
  <si>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</si>
  <si>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</si>
  <si>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</si>
  <si>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</si>
  <si>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</si>
  <si>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</si>
  <si>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</si>
  <si>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</si>
  <si>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</si>
  <si>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</si>
  <si>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</si>
  <si>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</si>
  <si>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</si>
  <si>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</si>
  <si>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</si>
  <si>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</si>
  <si>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</si>
  <si>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</si>
  <si>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</si>
  <si>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</si>
  <si>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</si>
  <si>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</si>
  <si>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</si>
  <si>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</si>
  <si>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</si>
  <si>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</si>
  <si>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</si>
  <si>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</si>
  <si>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</si>
  <si>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</si>
  <si>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</si>
  <si>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</si>
  <si>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</si>
  <si>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</si>
  <si>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</si>
  <si>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</si>
  <si>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</si>
  <si>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</si>
  <si>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</si>
  <si>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</si>
  <si>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</si>
  <si>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</si>
  <si>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</si>
  <si>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</si>
  <si>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</si>
  <si>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</si>
  <si>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</si>
  <si>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</si>
  <si>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</si>
  <si>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</si>
  <si>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</si>
  <si>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</si>
  <si>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</si>
  <si>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</si>
  <si>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</si>
  <si>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</si>
  <si>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</si>
  <si>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</si>
  <si>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</si>
  <si>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</si>
  <si>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</si>
  <si>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</si>
  <si>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</si>
  <si>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</si>
  <si>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</si>
  <si>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</si>
  <si>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</si>
  <si>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</si>
  <si>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</si>
  <si>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</si>
  <si>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</si>
  <si>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</si>
  <si>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</si>
  <si>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</si>
  <si>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</si>
  <si>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</si>
  <si>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</si>
  <si>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</si>
  <si>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</si>
  <si>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</si>
  <si>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</si>
  <si>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</si>
  <si>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</si>
  <si>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</si>
  <si>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</si>
  <si>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</si>
  <si>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</si>
  <si>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</si>
  <si>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</si>
  <si>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</si>
  <si>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</si>
  <si>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</si>
  <si>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</si>
  <si>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</si>
  <si>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</si>
  <si>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</si>
  <si>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</si>
  <si>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</si>
  <si>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</si>
  <si>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</si>
  <si>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</si>
  <si>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</si>
  <si>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</si>
  <si>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</si>
  <si>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</si>
  <si>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</si>
  <si>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</si>
  <si>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</si>
  <si>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</si>
  <si>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</si>
  <si>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</si>
  <si>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</si>
  <si>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</si>
  <si>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</si>
  <si>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</si>
  <si>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</si>
  <si>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</si>
  <si>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</si>
  <si>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</si>
  <si>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</si>
  <si>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</si>
  <si>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</si>
  <si>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</si>
  <si>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</si>
  <si>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</si>
  <si>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</si>
  <si>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</si>
  <si>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</si>
  <si>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</si>
  <si>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</si>
  <si>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</si>
  <si>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</si>
  <si>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</si>
  <si>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</si>
  <si>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</si>
  <si>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</si>
  <si>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</si>
  <si>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</si>
  <si>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</si>
  <si>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</si>
  <si>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</si>
  <si>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</si>
  <si>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</si>
  <si>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</si>
  <si>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</si>
  <si>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</si>
  <si>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</si>
  <si>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</si>
  <si>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</si>
  <si>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</si>
  <si>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</si>
  <si>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</si>
  <si>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</si>
  <si>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</si>
  <si>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</si>
  <si>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</si>
  <si>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</si>
  <si>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</si>
  <si>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</si>
  <si>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</si>
  <si>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</si>
  <si>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</si>
  <si>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</si>
  <si>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</si>
  <si>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</si>
  <si>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</si>
  <si>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</si>
  <si>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</si>
  <si>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</si>
  <si>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</si>
  <si>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</si>
  <si>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</si>
  <si>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</si>
  <si>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</si>
  <si>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</si>
  <si>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</si>
  <si>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</si>
  <si>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</si>
  <si>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</si>
  <si>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</si>
  <si>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</si>
  <si>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</si>
  <si>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</si>
  <si>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</si>
  <si>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</si>
  <si>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</si>
  <si>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</si>
  <si>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</si>
  <si>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</si>
  <si>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</si>
  <si>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</si>
  <si>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</si>
  <si>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</si>
  <si>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</si>
  <si>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</si>
  <si>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</si>
  <si>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</si>
  <si>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</si>
  <si>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</si>
  <si>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</si>
  <si>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</si>
  <si>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</si>
  <si>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</si>
  <si>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</si>
  <si>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</si>
  <si>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</si>
  <si>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</si>
  <si>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</si>
  <si>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</si>
  <si>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</si>
  <si>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</si>
  <si>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</si>
  <si>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</si>
  <si>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</si>
  <si>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</si>
  <si>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</si>
  <si>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</si>
  <si>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</si>
  <si>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</si>
  <si>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</si>
  <si>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</si>
  <si>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</si>
  <si>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</si>
  <si>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</si>
  <si>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</si>
  <si>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</si>
  <si>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</si>
  <si>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</si>
  <si>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</si>
  <si>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</si>
  <si>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</si>
  <si>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</si>
  <si>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</si>
  <si>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</si>
  <si>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</si>
  <si>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</si>
  <si>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</si>
  <si>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</si>
  <si>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</si>
  <si>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</si>
  <si>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</si>
  <si>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</si>
  <si>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</si>
  <si>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</si>
  <si>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</si>
  <si>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</si>
  <si>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</si>
  <si>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</si>
  <si>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</si>
  <si>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</si>
  <si>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</si>
  <si>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</si>
  <si>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</si>
  <si>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</si>
  <si>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</si>
  <si>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</si>
  <si>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</si>
  <si>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</si>
  <si>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</si>
  <si>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</si>
  <si>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</si>
  <si>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</si>
  <si>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</si>
  <si>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</si>
  <si>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</si>
  <si>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</si>
  <si>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</si>
  <si>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</si>
  <si>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</si>
  <si>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</si>
  <si>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</si>
  <si>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</si>
  <si>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</si>
  <si>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</si>
  <si>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</si>
  <si>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</si>
  <si>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</si>
  <si>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</si>
  <si>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</si>
  <si>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</si>
  <si>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</si>
  <si>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</si>
  <si>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</si>
  <si>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</si>
  <si>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</si>
  <si>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</si>
  <si>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</si>
  <si>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</si>
  <si>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</si>
  <si>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</si>
  <si>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</si>
  <si>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</si>
  <si>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</si>
  <si>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</si>
  <si>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</si>
  <si>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</si>
  <si>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</si>
  <si>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</si>
  <si>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</si>
  <si>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</si>
  <si>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</si>
  <si>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</si>
  <si>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</si>
  <si>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</si>
  <si>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</si>
  <si>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</si>
  <si>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</si>
  <si>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</si>
  <si>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</si>
  <si>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</si>
  <si>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</si>
  <si>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</si>
  <si>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</si>
  <si>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</si>
  <si>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</si>
  <si>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</si>
  <si>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</si>
  <si>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</si>
  <si>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</si>
  <si>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</si>
  <si>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</si>
  <si>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</si>
  <si>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</si>
  <si>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</si>
  <si>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</si>
  <si>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</si>
  <si>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</si>
  <si>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</si>
  <si>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</si>
  <si>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</si>
  <si>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</si>
  <si>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</si>
  <si>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</si>
  <si>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</si>
  <si>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</si>
  <si>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</si>
  <si>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</si>
  <si>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</si>
  <si>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</si>
  <si>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</si>
  <si>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</si>
  <si>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</si>
  <si>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</si>
  <si>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</si>
  <si>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</si>
  <si>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</si>
  <si>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</si>
  <si>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</si>
  <si>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</si>
  <si>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</si>
  <si>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</si>
  <si>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</si>
  <si>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</si>
  <si>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</si>
  <si>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</si>
  <si>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</si>
  <si>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</si>
  <si>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</si>
  <si>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</si>
  <si>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</si>
  <si>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</si>
  <si>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</si>
  <si>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</si>
  <si>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</si>
  <si>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</si>
  <si>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</si>
  <si>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</si>
  <si>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</si>
  <si>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</si>
  <si>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</si>
  <si>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</si>
  <si>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</si>
  <si>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</si>
  <si>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</si>
  <si>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</si>
  <si>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</si>
  <si>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</si>
  <si>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</si>
  <si>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</si>
  <si>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</si>
  <si>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</si>
  <si>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</si>
  <si>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</si>
  <si>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</si>
  <si>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</si>
  <si>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</si>
  <si>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</si>
  <si>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</si>
  <si>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</si>
  <si>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</si>
  <si>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</si>
  <si>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</si>
  <si>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</si>
  <si>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</si>
  <si>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</si>
  <si>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</si>
  <si>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</si>
  <si>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</si>
  <si>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</si>
  <si>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</si>
  <si>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</si>
  <si>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</si>
  <si>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</si>
  <si>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</si>
  <si>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</si>
  <si>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</si>
  <si>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</si>
  <si>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</si>
  <si>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</si>
  <si>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</si>
  <si>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</si>
  <si>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</si>
  <si>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</si>
  <si>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</si>
  <si>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</si>
  <si>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</si>
  <si>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</si>
  <si>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</si>
  <si>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</si>
  <si>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</si>
  <si>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</si>
  <si>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</si>
  <si>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</si>
  <si>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</si>
  <si>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</si>
  <si>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</si>
  <si>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</si>
  <si>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</si>
  <si>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</si>
  <si>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</si>
  <si>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</si>
  <si>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</si>
  <si>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</si>
  <si>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</si>
  <si>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</si>
  <si>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</si>
  <si>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</si>
  <si>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</si>
  <si>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</si>
  <si>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</si>
  <si>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</si>
  <si>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</si>
  <si>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</si>
  <si>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</si>
  <si>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</si>
  <si>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</si>
  <si>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</si>
  <si>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</si>
  <si>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</si>
  <si>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</si>
  <si>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</si>
  <si>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</si>
  <si>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</si>
  <si>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</si>
  <si>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</si>
  <si>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</si>
  <si>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</si>
  <si>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</si>
  <si>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</si>
  <si>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</si>
  <si>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</si>
  <si>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</si>
  <si>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</si>
  <si>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</si>
  <si>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</si>
  <si>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</si>
  <si>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</si>
  <si>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</si>
  <si>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</si>
  <si>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</si>
  <si>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</si>
  <si>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</si>
  <si>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</si>
  <si>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</si>
  <si>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</si>
  <si>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</si>
  <si>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</si>
  <si>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</si>
  <si>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</si>
  <si>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</si>
  <si>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</si>
  <si>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</si>
  <si>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</si>
  <si>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</si>
  <si>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</si>
  <si>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</si>
  <si>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</si>
  <si>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</si>
  <si>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</si>
  <si>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</si>
  <si>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</si>
  <si>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</si>
  <si>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</si>
  <si>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</si>
  <si>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</si>
  <si>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</si>
  <si>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</si>
  <si>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</si>
  <si>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</si>
  <si>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</si>
  <si>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</si>
  <si>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</si>
  <si>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</si>
  <si>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</si>
  <si>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</si>
  <si>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</si>
  <si>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</si>
  <si>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</si>
  <si>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</si>
  <si>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</si>
  <si>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</si>
  <si>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</si>
  <si>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</si>
  <si>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</si>
  <si>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</si>
  <si>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</si>
  <si>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</si>
  <si>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</si>
  <si>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</si>
  <si>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</si>
  <si>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</si>
  <si>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</si>
  <si>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</si>
  <si>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</si>
  <si>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</si>
  <si>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</si>
  <si>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</si>
  <si>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</si>
  <si>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</si>
  <si>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</si>
  <si>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</si>
  <si>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</si>
  <si>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</si>
  <si>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</si>
  <si>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</si>
  <si>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</si>
  <si>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</si>
  <si>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</si>
  <si>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</si>
  <si>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</si>
  <si>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</si>
  <si>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</si>
  <si>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</si>
  <si>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</si>
  <si>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</si>
  <si>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</si>
  <si>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</si>
  <si>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</si>
  <si>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</si>
  <si>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</si>
  <si>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</si>
  <si>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</si>
  <si>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</si>
  <si>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</si>
  <si>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</si>
  <si>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</si>
  <si>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</si>
  <si>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</si>
  <si>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</si>
  <si>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</si>
  <si>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</si>
  <si>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</si>
  <si>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</si>
  <si>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</si>
  <si>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</si>
  <si>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</si>
  <si>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</si>
  <si>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</si>
  <si>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</si>
  <si>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</si>
  <si>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</si>
  <si>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</si>
  <si>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</si>
  <si>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</si>
  <si>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</si>
  <si>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</si>
  <si>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</si>
  <si>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</si>
  <si>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</si>
  <si>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</si>
  <si>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</si>
  <si>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</si>
  <si>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</si>
  <si>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</si>
  <si>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</si>
  <si>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</si>
  <si>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</si>
  <si>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</si>
  <si>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</si>
  <si>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</si>
  <si>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</si>
  <si>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</si>
  <si>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</si>
  <si>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</si>
  <si>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</si>
  <si>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</si>
  <si>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</si>
  <si>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</si>
  <si>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</si>
  <si>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</si>
  <si>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</si>
  <si>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</si>
  <si>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</si>
  <si>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</si>
  <si>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</si>
  <si>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</si>
  <si>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</si>
  <si>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</si>
  <si>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</si>
  <si>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</si>
  <si>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</si>
  <si>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</si>
  <si>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</si>
  <si>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</si>
  <si>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</si>
  <si>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</si>
  <si>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</si>
  <si>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</si>
  <si>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</si>
  <si>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</si>
  <si>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</si>
  <si>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</si>
  <si>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</si>
  <si>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</si>
  <si>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</si>
  <si>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</si>
  <si>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</si>
  <si>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</si>
  <si>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</si>
  <si>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</si>
  <si>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</si>
  <si>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</si>
  <si>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</si>
  <si>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</si>
  <si>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</si>
  <si>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</si>
  <si>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</si>
  <si>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</si>
  <si>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</si>
  <si>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</si>
  <si>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</si>
  <si>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</si>
  <si>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</si>
  <si>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</si>
  <si>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</si>
  <si>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</si>
  <si>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</si>
  <si>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</si>
  <si>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</si>
  <si>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</si>
  <si>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</si>
  <si>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</si>
  <si>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</si>
  <si>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</si>
  <si>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</si>
  <si>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</si>
  <si>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</si>
  <si>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</si>
  <si>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</si>
  <si>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</si>
  <si>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</si>
  <si>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</si>
  <si>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</si>
  <si>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</si>
  <si>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</si>
  <si>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</si>
  <si>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</si>
  <si>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</si>
  <si>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</si>
  <si>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</si>
  <si>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</si>
  <si>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</si>
  <si>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</si>
  <si>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</si>
  <si>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</si>
  <si>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</si>
  <si>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</si>
  <si>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</si>
  <si>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</si>
  <si>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</si>
  <si>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</si>
  <si>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</si>
  <si>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</si>
  <si>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</si>
  <si>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</si>
  <si>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</si>
  <si>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</si>
  <si>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</si>
  <si>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</si>
  <si>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</si>
  <si>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</si>
  <si>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</si>
  <si>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</si>
  <si>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</si>
  <si>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</si>
  <si>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</si>
  <si>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</si>
  <si>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</si>
  <si>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</si>
  <si>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</si>
  <si>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</si>
  <si>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</si>
  <si>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</si>
  <si>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</si>
  <si>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</si>
  <si>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</si>
  <si>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</si>
  <si>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</si>
  <si>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</si>
  <si>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</si>
  <si>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</si>
  <si>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</si>
  <si>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</si>
  <si>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</si>
  <si>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</si>
  <si>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</si>
  <si>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</si>
  <si>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</si>
  <si>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</si>
  <si>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</si>
  <si>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</si>
  <si>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</si>
  <si>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</si>
  <si>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</si>
  <si>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</si>
  <si>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</si>
  <si>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</si>
  <si>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</si>
  <si>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</si>
  <si>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</si>
  <si>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</si>
  <si>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</si>
  <si>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</si>
  <si>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</si>
  <si>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</si>
  <si>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</si>
  <si>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</si>
  <si>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</si>
  <si>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</si>
  <si>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</si>
  <si>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</si>
  <si>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</si>
  <si>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</si>
  <si>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</si>
  <si>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</si>
  <si>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</si>
  <si>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</si>
  <si>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</si>
  <si>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</si>
  <si>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</si>
  <si>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</si>
  <si>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</si>
  <si>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</si>
  <si>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</si>
  <si>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</si>
  <si>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</si>
  <si>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</si>
  <si>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</si>
  <si>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</si>
  <si>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</si>
  <si>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</si>
  <si>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</si>
  <si>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</si>
  <si>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</si>
  <si>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</si>
  <si>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</si>
  <si>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</si>
  <si>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</si>
  <si>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</si>
  <si>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</si>
  <si>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</si>
  <si>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</si>
  <si>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</si>
  <si>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</si>
  <si>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</si>
  <si>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</si>
  <si>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</si>
  <si>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</si>
  <si>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</si>
  <si>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</si>
  <si>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</si>
  <si>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</si>
  <si>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</si>
  <si>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</si>
  <si>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</si>
  <si>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</si>
  <si>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</si>
  <si>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</si>
  <si>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</si>
  <si>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</si>
  <si>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</si>
  <si>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</si>
  <si>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</si>
  <si>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</si>
  <si>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</si>
  <si>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</si>
  <si>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</si>
  <si>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</si>
  <si>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</si>
  <si>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</si>
  <si>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</si>
  <si>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</si>
  <si>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</si>
  <si>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</si>
  <si>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</si>
  <si>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</si>
  <si>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</si>
  <si>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</si>
  <si>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</si>
  <si>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</si>
  <si>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</si>
  <si>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</si>
  <si>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</si>
  <si>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</si>
  <si>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</si>
  <si>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</si>
  <si>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</si>
  <si>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</si>
  <si>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</si>
  <si>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</si>
  <si>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</si>
  <si>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</si>
  <si>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</si>
  <si>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</si>
  <si>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</si>
  <si>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</si>
  <si>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</si>
  <si>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</si>
  <si>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</si>
  <si>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</si>
  <si>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</si>
  <si>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</si>
  <si>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</si>
  <si>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</si>
  <si>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</si>
  <si>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</si>
  <si>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</si>
  <si>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</si>
  <si>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</si>
  <si>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</si>
  <si>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</si>
  <si>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</si>
  <si>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</si>
  <si>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</si>
  <si>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</si>
  <si>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</si>
  <si>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</si>
  <si>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</si>
  <si>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</si>
  <si>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</si>
  <si>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</si>
  <si>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</si>
  <si>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</si>
  <si>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</si>
  <si>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</si>
  <si>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</si>
  <si>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</si>
  <si>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</si>
  <si>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</si>
  <si>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</si>
  <si>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</si>
  <si>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</si>
  <si>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</si>
  <si>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</si>
  <si>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</si>
  <si>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</si>
  <si>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</si>
  <si>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</si>
  <si>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</si>
  <si>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</si>
  <si>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</si>
  <si>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</si>
  <si>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</si>
  <si>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</si>
  <si>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</si>
  <si>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</si>
  <si>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</si>
  <si>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</si>
  <si>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</si>
  <si>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</si>
  <si>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</si>
  <si>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</si>
  <si>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</si>
  <si>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</si>
  <si>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</si>
  <si>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</si>
  <si>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</si>
  <si>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</si>
  <si>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</si>
  <si>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</si>
  <si>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</si>
  <si>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</si>
  <si>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</si>
  <si>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</si>
  <si>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</si>
  <si>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</si>
  <si>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</si>
  <si>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</si>
  <si>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</si>
  <si>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</si>
  <si>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</si>
  <si>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</si>
  <si>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</si>
  <si>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</si>
  <si>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</si>
  <si>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</si>
  <si>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</si>
  <si>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</si>
  <si>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</si>
  <si>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</si>
  <si>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</si>
  <si>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</si>
  <si>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</si>
  <si>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</si>
  <si>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</si>
  <si>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</si>
  <si>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</si>
  <si>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</si>
  <si>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</si>
  <si>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</si>
  <si>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</si>
  <si>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</si>
  <si>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</si>
  <si>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</si>
  <si>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</si>
  <si>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</si>
  <si>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</si>
  <si>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</si>
  <si>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</si>
  <si>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</si>
  <si>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</si>
  <si>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</si>
  <si>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</si>
  <si>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</si>
  <si>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</si>
  <si>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</si>
  <si>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</si>
  <si>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</si>
  <si>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</si>
  <si>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</si>
  <si>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</si>
  <si>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</si>
  <si>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</si>
  <si>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</si>
  <si>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</si>
  <si>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</si>
  <si>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</si>
  <si>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</si>
  <si>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</si>
  <si>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</si>
  <si>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</si>
  <si>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</si>
  <si>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</si>
  <si>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</si>
  <si>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</si>
  <si>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</si>
  <si>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</si>
  <si>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</si>
  <si>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</si>
  <si>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</si>
  <si>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</si>
  <si>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</si>
  <si>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</si>
  <si>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</si>
  <si>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</si>
  <si>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</si>
  <si>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</si>
  <si>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</si>
  <si>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</si>
  <si>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</si>
  <si>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</si>
  <si>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</si>
  <si>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</si>
  <si>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</si>
  <si>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</si>
  <si>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</si>
  <si>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</si>
  <si>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</si>
  <si>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</si>
  <si>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</si>
  <si>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</si>
  <si>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</si>
  <si>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</si>
  <si>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</si>
  <si>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</si>
  <si>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</si>
  <si>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</si>
  <si>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</si>
  <si>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</si>
  <si>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</si>
  <si>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</si>
  <si>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</si>
  <si>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</si>
  <si>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</si>
  <si>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</si>
  <si>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</si>
  <si>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</si>
  <si>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</si>
  <si>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</si>
  <si>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</si>
  <si>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</si>
  <si>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</si>
  <si>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</si>
  <si>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</si>
  <si>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</si>
  <si>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</si>
  <si>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</si>
  <si>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</si>
  <si>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</si>
  <si>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</si>
  <si>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</si>
  <si>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</si>
  <si>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</si>
  <si>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</si>
  <si>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</si>
  <si>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</si>
  <si>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</si>
  <si>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</si>
  <si>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</si>
  <si>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</si>
  <si>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</si>
  <si>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</si>
  <si>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</si>
  <si>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</si>
  <si>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</si>
  <si>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</si>
  <si>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</si>
  <si>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</si>
  <si>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</si>
  <si>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</si>
  <si>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</si>
  <si>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</si>
  <si>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</si>
  <si>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</si>
  <si>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</si>
  <si>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</si>
  <si>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</si>
  <si>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</si>
  <si>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</si>
  <si>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</si>
  <si>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</si>
  <si>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</si>
  <si>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</si>
  <si>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</si>
  <si>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</si>
  <si>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</si>
  <si>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</si>
  <si>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</si>
  <si>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</si>
  <si>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</si>
  <si>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</si>
  <si>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</si>
  <si>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</si>
  <si>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</si>
  <si>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</si>
  <si>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</si>
  <si>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</si>
  <si>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</si>
  <si>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</si>
  <si>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</si>
  <si>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</si>
  <si>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</si>
  <si>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</si>
  <si>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</si>
  <si>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</si>
  <si>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</si>
  <si>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</si>
  <si>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</si>
  <si>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</si>
  <si>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</si>
  <si>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</si>
  <si>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</si>
  <si>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</si>
  <si>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</si>
  <si>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</si>
  <si>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</si>
  <si>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</si>
  <si>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</si>
  <si>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</si>
  <si>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</si>
  <si>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</si>
  <si>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</si>
  <si>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</si>
  <si>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</si>
  <si>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</si>
  <si>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</si>
  <si>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</si>
  <si>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</si>
  <si>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</si>
  <si>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</si>
  <si>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</si>
  <si>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</si>
  <si>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</si>
  <si>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</si>
  <si>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</si>
  <si>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</si>
  <si>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</si>
  <si>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</si>
  <si>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</si>
  <si>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</si>
  <si>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</si>
  <si>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</si>
  <si>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</si>
  <si>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</si>
  <si>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</si>
  <si>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</si>
  <si>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</si>
  <si>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</si>
  <si>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</si>
  <si>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</si>
  <si>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</si>
  <si>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</si>
  <si>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</si>
  <si>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</si>
  <si>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</si>
  <si>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</si>
  <si>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</si>
  <si>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</si>
  <si>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</si>
  <si>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</si>
  <si>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</si>
  <si>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</si>
  <si>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</si>
  <si>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</si>
  <si>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</si>
  <si>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</si>
  <si>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</si>
  <si>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</si>
  <si>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</si>
  <si>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</si>
  <si>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</si>
  <si>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</si>
  <si>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</si>
  <si>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</si>
  <si>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</si>
  <si>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</si>
  <si>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</si>
  <si>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</si>
  <si>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</si>
  <si>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</si>
  <si>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</si>
  <si>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</si>
  <si>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</si>
  <si>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</si>
  <si>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</si>
  <si>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</si>
  <si>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</si>
  <si>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</si>
  <si>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</si>
  <si>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</si>
  <si>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</si>
  <si>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</si>
  <si>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</si>
  <si>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</si>
  <si>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</si>
  <si>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</si>
  <si>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</si>
  <si>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</si>
  <si>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</si>
  <si>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</si>
  <si>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</si>
  <si>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</si>
  <si>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</si>
  <si>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</si>
  <si>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</si>
  <si>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</si>
  <si>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</si>
  <si>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</si>
  <si>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</si>
  <si>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</si>
  <si>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</si>
  <si>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</si>
  <si>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</si>
  <si>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</si>
  <si>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</si>
  <si>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</si>
  <si>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</si>
  <si>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</si>
  <si>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</si>
  <si>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</si>
  <si>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</si>
  <si>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</si>
  <si>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</si>
  <si>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</si>
  <si>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</si>
  <si>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</si>
  <si>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</si>
  <si>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</si>
  <si>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</si>
  <si>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</si>
  <si>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</si>
  <si>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</si>
  <si>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</si>
  <si>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</si>
  <si>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</si>
  <si>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</si>
  <si>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</si>
  <si>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</si>
  <si>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</si>
  <si>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</si>
  <si>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</si>
  <si>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</si>
  <si>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</si>
  <si>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</si>
  <si>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</si>
  <si>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</si>
  <si>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</si>
  <si>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</si>
  <si>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</si>
  <si>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</si>
  <si>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</si>
  <si>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</si>
  <si>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</si>
  <si>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</si>
  <si>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</si>
  <si>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</si>
  <si>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</si>
  <si>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</si>
  <si>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</si>
  <si>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</si>
  <si>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</si>
  <si>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</si>
  <si>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</si>
  <si>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</si>
  <si>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</si>
  <si>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</si>
  <si>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</si>
  <si>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</si>
  <si>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</si>
  <si>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</si>
  <si>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</si>
  <si>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</si>
  <si>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</si>
  <si>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</si>
  <si>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</si>
  <si>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</si>
  <si>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</si>
  <si>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</si>
  <si>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</si>
  <si>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</si>
  <si>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</si>
  <si>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</si>
  <si>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</si>
  <si>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</si>
  <si>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</si>
  <si>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</si>
  <si>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</si>
  <si>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</si>
  <si>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</si>
  <si>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</si>
  <si>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</si>
  <si>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</si>
  <si>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</si>
  <si>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</si>
  <si>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</si>
  <si>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</si>
  <si>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</si>
  <si>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</si>
  <si>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</si>
  <si>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</si>
  <si>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</si>
  <si>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</si>
  <si>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</si>
  <si>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</si>
  <si>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</si>
  <si>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</si>
  <si>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</si>
  <si>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</si>
  <si>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</si>
  <si>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</si>
  <si>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</si>
  <si>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</si>
  <si>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</si>
  <si>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</si>
  <si>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</si>
  <si>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</si>
  <si>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</si>
  <si>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</si>
  <si>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</si>
  <si>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</si>
  <si>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</si>
  <si>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</si>
  <si>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</si>
  <si>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</si>
  <si>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</si>
  <si>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</si>
  <si>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</si>
  <si>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</si>
  <si>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</si>
  <si>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</si>
  <si>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</si>
  <si>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</si>
  <si>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</si>
  <si>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</si>
  <si>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</si>
  <si>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</si>
  <si>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</si>
  <si>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</si>
  <si>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</si>
  <si>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</si>
  <si>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</si>
  <si>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</si>
  <si>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</si>
  <si>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</si>
  <si>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</si>
  <si>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</si>
  <si>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</si>
  <si>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</si>
  <si>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</si>
  <si>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</si>
  <si>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</si>
  <si>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</si>
  <si>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</si>
  <si>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</si>
  <si>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</si>
  <si>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</si>
  <si>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</si>
  <si>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</si>
  <si>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</si>
  <si>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</si>
  <si>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</si>
  <si>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</si>
  <si>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</si>
  <si>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</si>
  <si>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</si>
  <si>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</si>
  <si>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</si>
  <si>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</si>
  <si>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</si>
  <si>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</si>
  <si>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</si>
  <si>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</si>
  <si>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</si>
  <si>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</si>
  <si>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</si>
  <si>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</si>
  <si>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</si>
  <si>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</si>
  <si>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</si>
  <si>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</si>
  <si>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</si>
  <si>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</si>
  <si>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</si>
  <si>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</si>
  <si>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</si>
  <si>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</si>
  <si>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</si>
  <si>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</si>
  <si>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</si>
  <si>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</si>
  <si>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</si>
  <si>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</si>
  <si>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</si>
  <si>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</si>
  <si>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</si>
  <si>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</si>
  <si>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</si>
  <si>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</si>
  <si>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</si>
  <si>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</si>
  <si>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</si>
  <si>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</si>
  <si>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</si>
  <si>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</si>
  <si>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</si>
  <si>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</si>
  <si>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</si>
  <si>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</si>
  <si>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</si>
  <si>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</si>
  <si>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</si>
  <si>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</si>
  <si>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</si>
  <si>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</si>
  <si>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</si>
  <si>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</si>
  <si>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</si>
  <si>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</si>
  <si>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</si>
  <si>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</si>
  <si>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</si>
  <si>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</si>
  <si>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</si>
  <si>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</si>
  <si>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</si>
  <si>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</si>
  <si>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</si>
  <si>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</si>
  <si>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</si>
  <si>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</si>
  <si>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</si>
  <si>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</si>
  <si>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</si>
  <si>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</si>
  <si>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</si>
  <si>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</si>
  <si>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</si>
  <si>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</si>
  <si>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</si>
  <si>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</si>
  <si>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</si>
  <si>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</si>
  <si>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</si>
  <si>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</si>
  <si>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</si>
  <si>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</si>
  <si>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</si>
  <si>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</si>
  <si>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</si>
  <si>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</si>
  <si>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</si>
  <si>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</si>
  <si>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</si>
  <si>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</si>
  <si>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</si>
  <si>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</si>
  <si>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</si>
  <si>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</si>
  <si>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</si>
  <si>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</si>
  <si>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</si>
  <si>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</si>
  <si>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</si>
  <si>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</si>
  <si>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</si>
  <si>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</si>
  <si>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</si>
  <si>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</si>
  <si>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</si>
  <si>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</si>
  <si>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</si>
  <si>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</si>
  <si>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</si>
  <si>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</si>
  <si>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</si>
  <si>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</si>
  <si>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</si>
  <si>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</si>
  <si>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</si>
  <si>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</si>
  <si>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</si>
  <si>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</si>
  <si>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</si>
  <si>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</si>
  <si>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</si>
  <si>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</si>
  <si>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</si>
  <si>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</si>
  <si>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</si>
  <si>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</si>
  <si>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</si>
  <si>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</si>
  <si>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</si>
  <si>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</si>
  <si>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</si>
  <si>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</si>
  <si>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</si>
  <si>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</si>
  <si>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</si>
  <si>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</si>
  <si>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</si>
  <si>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</si>
  <si>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</si>
  <si>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</si>
  <si>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</si>
  <si>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</si>
  <si>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</si>
  <si>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</si>
  <si>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</si>
  <si>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</si>
  <si>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</si>
  <si>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</si>
  <si>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</si>
  <si>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</si>
  <si>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</si>
  <si>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</si>
  <si>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</si>
  <si>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</si>
  <si>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</si>
  <si>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</si>
  <si>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</si>
  <si>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</si>
  <si>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</si>
  <si>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</si>
  <si>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</si>
  <si>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</si>
  <si>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</si>
  <si>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</si>
  <si>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</si>
  <si>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</si>
  <si>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</si>
  <si>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</si>
  <si>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</si>
  <si>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</si>
  <si>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</si>
  <si>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</si>
  <si>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</si>
  <si>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</si>
  <si>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</si>
  <si>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</si>
  <si>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</si>
  <si>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</si>
  <si>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</si>
  <si>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</si>
  <si>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</si>
  <si>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</si>
  <si>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</si>
  <si>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</si>
  <si>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</si>
  <si>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</si>
  <si>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</si>
  <si>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</si>
  <si>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</si>
  <si>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</si>
  <si>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</si>
  <si>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</si>
  <si>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</si>
  <si>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</si>
  <si>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</si>
  <si>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</si>
  <si>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</si>
  <si>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</si>
  <si>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</si>
  <si>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</si>
  <si>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</si>
  <si>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</si>
  <si>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</si>
  <si>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</si>
  <si>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</si>
  <si>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</si>
  <si>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</si>
  <si>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</si>
  <si>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</si>
  <si>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</si>
  <si>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</si>
  <si>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</si>
  <si>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</si>
  <si>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</si>
  <si>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</si>
  <si>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</si>
  <si>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</si>
  <si>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</si>
  <si>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</si>
  <si>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</si>
  <si>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</si>
  <si>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</si>
  <si>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</si>
  <si>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</si>
  <si>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</si>
  <si>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</si>
  <si>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</si>
  <si>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</si>
  <si>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</si>
  <si>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</si>
  <si>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</si>
  <si>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</si>
  <si>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</si>
  <si>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</si>
  <si>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</si>
  <si>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</si>
  <si>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</si>
  <si>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</si>
  <si>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</si>
  <si>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</si>
  <si>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</si>
  <si>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</si>
  <si>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</si>
  <si>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</si>
  <si>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</si>
  <si>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</si>
  <si>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</si>
  <si>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</si>
  <si>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</si>
  <si>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</si>
  <si>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</si>
  <si>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</si>
  <si>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</si>
  <si>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</si>
  <si>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</si>
  <si>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</si>
  <si>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</si>
  <si>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</si>
  <si>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</si>
  <si>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</si>
  <si>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</si>
  <si>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</si>
  <si>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</si>
  <si>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</si>
  <si>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</si>
  <si>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</si>
  <si>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</si>
  <si>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</si>
  <si>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</si>
  <si>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</si>
  <si>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</si>
  <si>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</si>
  <si>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</si>
  <si>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</si>
  <si>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</si>
  <si>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</si>
  <si>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</si>
  <si>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</si>
  <si>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</si>
  <si>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</si>
  <si>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</si>
  <si>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</si>
  <si>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</si>
  <si>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</si>
  <si>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</si>
  <si>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</si>
  <si>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</si>
  <si>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</si>
  <si>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</si>
  <si>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</si>
  <si>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</si>
  <si>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</si>
  <si>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</si>
  <si>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</si>
  <si>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</si>
  <si>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</si>
  <si>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</si>
  <si>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</si>
  <si>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</si>
  <si>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</si>
  <si>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</si>
  <si>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</si>
  <si>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</si>
  <si>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</si>
  <si>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</si>
  <si>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</si>
  <si>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</si>
  <si>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</si>
  <si>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</si>
  <si>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</si>
  <si>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</si>
  <si>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</si>
  <si>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</si>
  <si>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</si>
  <si>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</si>
  <si>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</si>
  <si>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</si>
  <si>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</si>
  <si>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</si>
  <si>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</si>
  <si>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</si>
  <si>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</si>
  <si>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</si>
  <si>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</si>
  <si>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</si>
  <si>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</si>
  <si>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</si>
  <si>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</si>
  <si>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</si>
  <si>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</si>
  <si>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</si>
  <si>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</si>
  <si>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</si>
  <si>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</si>
  <si>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</si>
  <si>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</si>
  <si>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</si>
  <si>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</si>
  <si>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</si>
  <si>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</si>
  <si>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</si>
  <si>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</si>
  <si>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</si>
  <si>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</si>
  <si>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</si>
  <si>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</si>
  <si>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</si>
  <si>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</si>
  <si>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</si>
  <si>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</si>
  <si>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</si>
  <si>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</si>
  <si>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</si>
  <si>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</si>
  <si>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</si>
  <si>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</si>
  <si>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</si>
  <si>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</si>
  <si>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</si>
  <si>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</si>
  <si>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</si>
  <si>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</si>
  <si>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</si>
  <si>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</si>
  <si>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</si>
  <si>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</si>
  <si>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</si>
  <si>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</si>
  <si>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</si>
  <si>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</si>
  <si>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</si>
  <si>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</si>
  <si>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</si>
  <si>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</si>
  <si>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</si>
  <si>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</si>
  <si>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</si>
  <si>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</si>
  <si>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</si>
  <si>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</si>
  <si>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</si>
  <si>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</si>
  <si>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</si>
  <si>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</si>
  <si>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</si>
  <si>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</si>
  <si>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</si>
  <si>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</si>
  <si>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</si>
  <si>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</si>
  <si>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</si>
  <si>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</si>
  <si>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</si>
  <si>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</si>
  <si>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</si>
  <si>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</si>
  <si>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</si>
  <si>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</si>
  <si>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</si>
  <si>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</si>
  <si>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</si>
  <si>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</si>
  <si>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</si>
  <si>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</si>
  <si>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</si>
  <si>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</si>
  <si>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</si>
  <si>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</si>
  <si>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</si>
  <si>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</si>
  <si>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</si>
  <si>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</si>
  <si>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</si>
  <si>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</si>
  <si>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</si>
  <si>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</si>
  <si>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</si>
  <si>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</si>
  <si>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</si>
  <si>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</si>
  <si>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</si>
  <si>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</si>
  <si>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</si>
  <si>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</si>
  <si>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</si>
  <si>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</si>
  <si>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</si>
  <si>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</si>
  <si>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</si>
  <si>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</si>
  <si>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</si>
  <si>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</si>
  <si>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</si>
  <si>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</si>
  <si>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</si>
  <si>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</si>
  <si>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</si>
  <si>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</si>
  <si>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</si>
  <si>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</si>
  <si>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</si>
  <si>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</si>
  <si>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</si>
  <si>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</si>
  <si>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</si>
  <si>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</si>
  <si>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</si>
  <si>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</si>
  <si>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</si>
  <si>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</si>
  <si>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</si>
  <si>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</si>
  <si>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</si>
  <si>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</si>
  <si>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</si>
  <si>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</si>
  <si>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</si>
  <si>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</si>
  <si>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</si>
  <si>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</si>
  <si>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</si>
  <si>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</si>
  <si>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</si>
  <si>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</si>
  <si>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</si>
  <si>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</si>
  <si>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</si>
  <si>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</si>
  <si>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</si>
  <si>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</si>
  <si>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</si>
  <si>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</si>
  <si>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</si>
  <si>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</si>
  <si>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</si>
  <si>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</si>
  <si>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</si>
  <si>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</si>
  <si>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</si>
  <si>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</si>
  <si>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</si>
  <si>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</si>
  <si>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</si>
  <si>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</si>
  <si>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</si>
  <si>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</si>
  <si>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</si>
  <si>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</si>
  <si>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</si>
  <si>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</si>
  <si>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</si>
  <si>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</si>
  <si>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</si>
  <si>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</si>
  <si>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</si>
  <si>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</si>
  <si>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</si>
  <si>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</si>
  <si>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</si>
  <si>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</si>
  <si>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</si>
  <si>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</si>
  <si>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</si>
  <si>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</si>
  <si>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</si>
  <si>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</si>
  <si>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</si>
  <si>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</si>
  <si>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</si>
  <si>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</si>
  <si>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</si>
  <si>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</si>
  <si>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</si>
  <si>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</si>
  <si>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</si>
  <si>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</si>
  <si>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</si>
  <si>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</si>
  <si>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</si>
  <si>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</si>
  <si>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</si>
  <si>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</si>
  <si>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</si>
  <si>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</si>
  <si>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</si>
  <si>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</si>
  <si>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</si>
  <si>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</si>
  <si>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</si>
  <si>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</si>
  <si>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</si>
  <si>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</si>
  <si>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</si>
  <si>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</si>
  <si>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</si>
  <si>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</si>
  <si>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</si>
  <si>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</si>
  <si>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</si>
  <si>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</si>
  <si>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</si>
  <si>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</si>
  <si>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</si>
  <si>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</si>
  <si>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</si>
  <si>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</si>
  <si>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</si>
  <si>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</si>
  <si>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</si>
  <si>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</si>
  <si>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</si>
  <si>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</si>
  <si>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</si>
  <si>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</si>
  <si>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</si>
  <si>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</si>
  <si>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</si>
  <si>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</si>
  <si>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</si>
  <si>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</si>
  <si>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</si>
  <si>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</si>
  <si>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</si>
  <si>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</si>
  <si>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</si>
  <si>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</si>
  <si>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</si>
  <si>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</si>
  <si>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</si>
  <si>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</si>
  <si>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</si>
  <si>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</si>
  <si>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</si>
  <si>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</si>
  <si>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</si>
  <si>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</si>
  <si>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</si>
  <si>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</si>
  <si>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</si>
  <si>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</si>
  <si>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</si>
  <si>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</si>
  <si>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</si>
  <si>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</si>
  <si>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</si>
  <si>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</si>
  <si>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</si>
  <si>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</si>
  <si>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</si>
  <si>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</si>
  <si>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</si>
  <si>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</si>
  <si>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</si>
  <si>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</si>
  <si>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</si>
  <si>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</si>
  <si>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</si>
  <si>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</si>
  <si>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</si>
  <si>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</si>
  <si>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</si>
  <si>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</si>
  <si>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</si>
  <si>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</si>
  <si>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</si>
  <si>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</si>
  <si>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</si>
  <si>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</si>
  <si>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</si>
  <si>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</si>
  <si>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</si>
  <si>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</si>
  <si>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</si>
  <si>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</si>
  <si>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</si>
  <si>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</si>
  <si>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</si>
  <si>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</si>
  <si>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</si>
  <si>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</si>
  <si>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</si>
  <si>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</si>
  <si>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</si>
  <si>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</si>
  <si>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</si>
  <si>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</si>
  <si>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</si>
  <si>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</si>
  <si>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</si>
  <si>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</si>
  <si>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</si>
  <si>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</si>
  <si>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</si>
  <si>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</si>
  <si>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</si>
  <si>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</si>
  <si>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</si>
  <si>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</si>
  <si>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</si>
  <si>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</si>
  <si>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</si>
  <si>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</si>
  <si>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</si>
  <si>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</si>
  <si>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</si>
  <si>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</si>
  <si>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</si>
  <si>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</si>
  <si>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</si>
  <si>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</si>
  <si>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</si>
  <si>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</si>
  <si>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</si>
  <si>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</si>
  <si>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</si>
  <si>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</si>
  <si>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</si>
  <si>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</si>
  <si>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</si>
  <si>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</si>
  <si>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</si>
  <si>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</si>
  <si>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</si>
  <si>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</si>
  <si>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</si>
  <si>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</si>
  <si>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</si>
  <si>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</si>
  <si>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</si>
  <si>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</si>
  <si>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</si>
  <si>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</si>
  <si>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</si>
  <si>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</si>
  <si>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</si>
  <si>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</si>
  <si>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</si>
  <si>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</si>
  <si>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</si>
  <si>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</si>
  <si>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</si>
  <si>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</si>
  <si>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</si>
  <si>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</si>
  <si>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</si>
  <si>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</si>
  <si>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</si>
  <si>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</si>
  <si>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</si>
  <si>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</si>
  <si>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</si>
  <si>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</si>
  <si>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</si>
  <si>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</si>
  <si>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</si>
  <si>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</si>
  <si>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</si>
  <si>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</si>
  <si>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</si>
  <si>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</si>
  <si>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</si>
  <si>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</si>
  <si>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</si>
  <si>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</si>
  <si>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</si>
  <si>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</si>
  <si>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</si>
  <si>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</si>
  <si>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</si>
  <si>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</si>
  <si>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</si>
  <si>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</si>
  <si>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</si>
  <si>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</si>
  <si>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</si>
  <si>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</si>
  <si>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</si>
  <si>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</si>
  <si>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</si>
  <si>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</si>
  <si>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</si>
  <si>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</si>
  <si>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</si>
  <si>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</si>
  <si>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</si>
  <si>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</si>
  <si>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</si>
  <si>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</si>
  <si>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</si>
  <si>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</si>
  <si>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</si>
  <si>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</si>
  <si>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</si>
  <si>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</si>
  <si>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</si>
  <si>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</si>
  <si>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</si>
  <si>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</si>
  <si>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</si>
  <si>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</si>
  <si>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</si>
  <si>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</si>
  <si>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</si>
  <si>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</si>
  <si>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</si>
  <si>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</si>
  <si>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</si>
  <si>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</si>
  <si>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</si>
  <si>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</si>
  <si>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</si>
  <si>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</si>
  <si>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</si>
  <si>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</si>
  <si>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</si>
  <si>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</si>
  <si>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</si>
  <si>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</si>
  <si>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</si>
  <si>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</si>
  <si>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</si>
  <si>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</si>
  <si>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</si>
  <si>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</si>
  <si>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</si>
  <si>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</si>
  <si>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</si>
  <si>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</si>
  <si>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</si>
  <si>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</si>
  <si>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</si>
  <si>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</si>
  <si>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</si>
  <si>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</si>
  <si>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</si>
  <si>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</si>
  <si>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</si>
  <si>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</si>
  <si>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</si>
  <si>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</si>
  <si>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</si>
  <si>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</si>
  <si>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</si>
  <si>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</si>
  <si>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</si>
  <si>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</si>
  <si>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</si>
  <si>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</si>
  <si>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</si>
  <si>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</si>
  <si>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</si>
  <si>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</si>
  <si>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</si>
  <si>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</si>
  <si>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</si>
  <si>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</si>
  <si>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</si>
  <si>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</si>
  <si>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</si>
  <si>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</si>
  <si>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</si>
  <si>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</si>
  <si>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</si>
  <si>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</si>
  <si>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</si>
  <si>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</si>
  <si>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</si>
  <si>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</si>
  <si>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</si>
  <si>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</si>
  <si>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</si>
  <si>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</si>
  <si>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</si>
  <si>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</si>
  <si>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</si>
  <si>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</si>
  <si>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</si>
  <si>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</si>
  <si>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</si>
  <si>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</si>
  <si>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</si>
  <si>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</si>
  <si>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</si>
  <si>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</si>
  <si>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</si>
  <si>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</si>
  <si>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</si>
  <si>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</si>
  <si>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</si>
  <si>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</si>
  <si>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</si>
  <si>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</si>
  <si>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</si>
  <si>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</si>
  <si>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</si>
  <si>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</si>
  <si>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</si>
  <si>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</si>
  <si>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</si>
  <si>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</si>
  <si>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</si>
  <si>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</si>
  <si>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</si>
  <si>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</si>
  <si>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</si>
  <si>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</si>
  <si>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</si>
  <si>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</si>
  <si>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</si>
  <si>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</si>
  <si>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</si>
  <si>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</si>
  <si>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</si>
  <si>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</si>
  <si>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</si>
  <si>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</si>
  <si>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</si>
  <si>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</si>
  <si>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</si>
  <si>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</si>
  <si>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</si>
  <si>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</si>
  <si>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</si>
  <si>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</si>
  <si>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</si>
  <si>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</si>
  <si>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</si>
  <si>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</si>
  <si>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</si>
  <si>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</si>
  <si>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</si>
  <si>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</si>
  <si>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</si>
  <si>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</si>
  <si>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</si>
  <si>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</si>
  <si>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</si>
  <si>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</si>
  <si>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</si>
  <si>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</si>
  <si>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</si>
  <si>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</si>
  <si>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</si>
  <si>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</si>
  <si>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</si>
  <si>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</si>
  <si>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</si>
  <si>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</si>
  <si>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</si>
  <si>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</si>
  <si>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</si>
  <si>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</si>
  <si>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PCM-20251001-00000580</t>
  </si>
  <si>
    <t>Team at site and TS</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</si>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</sst>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A4" sqref="A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268.43111736111314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14.810133449071145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4.7400463008671068E-3</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45931.379543287039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45931.379543287039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45931.379543287039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45931.379543287039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45931.379543287039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45931.379543287039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45931.379543287039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45931.379543287039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45931.379543287039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45931.379543287039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45931.379543287039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45931.379543287039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45931.379543287039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45931.379543287039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45931.379543287039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45931.379543287039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45931.379543287039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45931.379543287039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45931.379543287039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45931.379543287039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45931.379543287039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45931.379543287039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45931.379543287039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45931.379543287039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45931.379543287039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45931.379543287039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45931.379543287039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45931.379543287039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45931.379543287039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45931.379543287039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45931.379543287039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45931.379543287039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45931.379543287039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45931.379543287039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45931.379543287039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45931.379543287039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45931.379543287039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45931.379543287039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45931.379543287039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45931.379543287039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45931.379543287039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45931.379543287039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45931.379543287039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45931.379543287039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45931.379543287039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45931.379543287039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45931.379543287039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45931.379543287039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45931.379543287039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45931.379543287039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45931.379543287039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45931.379543287039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45931.379543287039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45931.379543287039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45931.379543287039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45931.379543287039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45931.379543287039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45931.379543287039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45931.379543287039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45931.379543287039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45931.379543287039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45931.379543287039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45931.379543287039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45931.379543287039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45931.379543287039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45931.379543287039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45931.379543287039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45931.379543287039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45931.379543287039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45931.379543287039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45931.379543287039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45931.379543287039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45931.379543287039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45931.379543287039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45931.379543287039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45931.379543287039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45931.379543287039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AF41F2C4-9D0F-41E5-9953-37EE078C208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239.72776076388254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124.65245983796194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106.37970520833187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8.1539760416635545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45931.379543171293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45931.379543171293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45931.379543171293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45931.379543171293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45931.379543171293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45931.379543171293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29280</v>
      </c>
      <c r="E13" s="131"/>
      <c r="F13" s="132"/>
      <c r="G13" s="133">
        <f ca="1">IFERROR(NOW()-F13,"-")</f>
        <v>45931.379543171293</v>
      </c>
      <c r="H13" s="132"/>
      <c r="I13" s="18" t="str">
        <f>IFERROR(VLOOKUP(D13,DB!A:F,6,0),"")</f>
        <v>Power cube</v>
      </c>
      <c r="J13" s="18" t="str">
        <f>IFERROR(VLOOKUP(D13,DB!A:G,7,0),"")</f>
        <v>Good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45931.379543171293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45931.379543171293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45931.379543171293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45931.379543171293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7.3756249999860302E-2</v>
      </c>
      <c r="H2" s="22">
        <v>45931.300856481481</v>
      </c>
      <c r="I2" s="19" t="str">
        <f>IFERROR(VLOOKUP(D2,DB!A:F,6,0),"")</f>
        <v>SCECO</v>
      </c>
      <c r="J2" s="18" t="str">
        <f>IFERROR(VLOOKUP(D2,DB!A:G,7,0),"")</f>
        <v>Dead+Vandalized</v>
      </c>
      <c r="K2" s="50" t="s">
        <v>39059</v>
      </c>
      <c r="L2" s="23" t="str">
        <f>IFERROR(VLOOKUP(D2,DB!A:I,9,0),"")</f>
        <v>Latis</v>
      </c>
    </row>
    <row r="3" spans="1:13" ht="15" customHeight="1">
      <c r="A3" s="101" t="s">
        <v>39060</v>
      </c>
      <c r="B3" s="75" t="str">
        <f>IFERROR(VLOOKUP(D3,DB!A:K,11,0),"")</f>
        <v>R3</v>
      </c>
      <c r="C3" s="18">
        <v>1</v>
      </c>
      <c r="D3" s="18" t="s">
        <v>24911</v>
      </c>
      <c r="E3" s="18" t="s">
        <v>38964</v>
      </c>
      <c r="F3" s="22">
        <v>45931.348946759259</v>
      </c>
      <c r="G3" s="21">
        <f t="shared" ca="1" si="0"/>
        <v>3.0596527780289762E-2</v>
      </c>
      <c r="H3" s="22">
        <v>45931.33693287037</v>
      </c>
      <c r="I3" s="19" t="str">
        <f>IFERROR(VLOOKUP(D3,DB!A:F,6,0),"")</f>
        <v>SCECO</v>
      </c>
      <c r="J3" s="18" t="str">
        <f>IFERROR(VLOOKUP(D3,DB!A:G,7,0),"")</f>
        <v>Dead</v>
      </c>
      <c r="K3" s="50" t="s">
        <v>39061</v>
      </c>
      <c r="L3" s="23" t="str">
        <f>IFERROR(VLOOKUP(D3,DB!A:I,9,0),"")</f>
        <v>Latis</v>
      </c>
    </row>
    <row r="4" spans="1:13" ht="15" customHeight="1">
      <c r="A4" s="19"/>
      <c r="B4" s="75" t="str">
        <f>IFERROR(VLOOKUP(D4,DB!A:K,11,0),"")</f>
        <v/>
      </c>
      <c r="C4" s="18"/>
      <c r="D4" s="18"/>
      <c r="E4" s="18"/>
      <c r="F4" s="20"/>
      <c r="G4" s="21">
        <f t="shared" ca="1" si="0"/>
        <v>45931.379543287039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45931.379543287039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45931.379543287039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45931.379543287039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45931.379543287039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45931.379543287039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45931.379543287039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45931.379543287039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45931.379543287039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45931.379543287039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45931.379543287039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45931.379543287039</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145">
        <f ca="1">IFERROR(NOW()-F16,"-")</f>
        <v>45931.379543171293</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ca="1">IFERROR(NOW()-F17,"-")</f>
        <v>45931.379543171293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45931.379543171293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ca="1">IFERROR(NOW()-F19,"-")</f>
        <v>45931.379543171293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45931.379543287039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45931.379543287039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45931.379543287039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45931.379543287039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45931.379543287039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45931.379543287039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45931.379543287039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45931.379543287039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45931.379543287039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45931.379543287039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45931.379543287039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45931.379543287039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45931.379543287039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45931.379543287039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45931.379543287039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45931.379543287039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45931.379543287039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45931.379543287039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45931.379543287039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45931.379543287039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45931.379543287039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45931.379543287039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45931.379543287039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45931.379543287039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45931.379543287039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45931.379543287039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45931.379543287039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45931.379543287039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45931.379543287039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45931.379543287039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45931.379543287039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45931.379543287039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45931.379543287039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45931.379543287039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45931.379543287039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45931.379543287039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45931.379543287039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45931.379543287039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45931.379543287039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45931.379543287039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45931.379543287039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45931.379543287039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45931.379543287039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45931.379543287039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45931.379543287039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45931.379543287039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45931.379543287039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45931.379543287039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45931.379543287039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45931.379543287039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45931.379543287039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45931.379543287039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45931.379543287039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45931.379543287039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45931.379543287039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45931.379543287039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45931.379543287039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45931.379543287039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45931.379543287039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45931.379543287039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45931.379543287039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45931.379543287039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45931.379543287039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45931.379543287039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45931.379543287039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45931.379543287039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45931.379543287039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45931.379543287039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45931.379543287039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45931.379543287039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45931.379543287039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45931.379543287039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45931.379543287039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45931.379543287039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45931.379543287039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45931.379543287039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45931.379543287039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45931.379543287039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45931.379543287039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45931.379543287039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45931.379543287039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45931.379543287039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45931.379543287039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45931.379543287039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45931.379543287039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45931.379543287039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45931.379543287039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45931.379543287039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45931.379543287039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45931.379543287039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45931.379543287039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45931.379543287039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45931.379543287039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45931.379543287039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45931.379543287039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45931.379543287039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45931.379543287039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45931.379543287039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45931.379543287039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45931.379543287039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45931.379543287039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45931.379543287039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45931.379543287039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45931.379543287039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45931.379543287039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45931.379543287039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45931.379543287039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45931.379543287039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45931.379543287039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45931.379543287039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45931.379543287039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45931.379543287039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45931.379543287039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45931.379543287039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45931.379543287039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45931.379543287039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45931.379543287039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45931.379543287039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45931.379543287039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45931.379543287039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45931.379543287039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45931.379543287039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45931.379543287039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45931.379543287039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45931.379543287039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45931.379543287039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45931.379543287039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45931.379543287039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45931.379543287039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45931.379543287039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45931.379543287039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45931.379543287039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45931.379543287039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45931.379543287039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45931.379543287039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45931.379543287039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45931.379543287039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45931.379543287039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45931.379543287039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45931.379543287039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45931.379543287039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45931.379543287039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45931.379543287039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45931.379543287039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45931.379543287039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45931.379543287039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45931.379543287039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45931.379543287039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45931.379543287039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45931.379543287039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45931.379543287039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45931.379543287039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45931.379543287039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45931.379543287039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45931.379543287039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45931.379543287039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45931.379543287039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45931.379543287039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45931.379543287039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45931.379543287039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45931.379543287039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45931.379543287039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45931.379543287039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45931.379543287039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45931.379543287039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45931.379543287039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45931.379543287039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45931.379543287039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45931.379543287039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45931.379543287039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45931.379543287039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45931.379543287039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45931.379543287039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45931.379543287039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45931.379543287039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45931.379543287039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45931.379543287039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45931.379543287039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45931.379543287039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45931.379543287039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45931.379543287039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45931.379543287039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45931.379543287039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45931.379543287039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45931.379543287039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45931.379543287039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45931.379543287039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45931.379543287039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45931.379543287039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45931.379543287039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45931.379543287039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45931.379543287039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45931.379543287039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45931.379543287039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45931.379543287039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45931.379543287039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45931.379543287039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45931.379543287039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45931.379543287039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45931.379543287039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45931.379543287039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45931.379543287039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45931.379543287039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45931.379543287039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45931.379543287039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45931.379543287039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45931.379543287039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45931.379543287039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45931.379543287039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45931.379543287039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45931.379543287039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45931.379543287039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45931.379543287039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45931.379543287039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45931.379543287039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45931.379543287039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45931.379543287039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45931.379543287039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45931.379543287039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45931.379543287039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45931.379543287039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45931.379543287039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45931.379543287039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45931.379543287039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45931.379543287039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45931.379543287039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45931.379543287039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45931.379543287039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45931.379543287039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45931.379543287039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45931.379543287039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45931.379543287039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45931.379543287039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45931.379543287039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45931.379543287039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45931.379543287039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45931.379543287039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45931.379543287039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45931.379543287039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45931.379543287039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45931.379543287039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45931.379543287039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45931.379543287039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45931.379543287039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45931.379543287039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45931.379543287039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45931.379543287039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45931.379543287039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45931.379543287039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45931.379543287039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45931.379543287039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45931.379543287039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45931.379543287039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45931.379543287039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45931.379543287039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45931.379543287039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45931.379543287039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45931.379543287039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45931.379543287039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45931.379543287039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45931.379543287039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45931.379543287039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45931.379543287039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45931.379543287039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45931.379543287039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45931.379543287039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45931.379543287039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45931.379543287039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45931.379543287039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45931.379543287039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45931.379543287039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45931.379543287039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45931.379543287039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45931.379543287039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45931.379543287039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45931.379543287039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45931.379543287039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45931.379543287039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45931.379543287039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45931.379543287039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45931.379543287039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45931.379543287039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45931.379543287039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45931.379543287039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45931.379543287039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45931.379543287039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45931.379543287039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45931.379543287039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45931.379543287039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45931.379543287039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45931.379543287039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45931.379543287039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45931.379543287039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45931.379543287039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45931.379543287039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45931.379543287039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45931.379543287039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45931.379543287039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45931.379543287039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45931.379543287039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45931.379543287039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45931.379543287039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45931.379543287039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45931.379543287039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45931.379543287039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45931.379543287039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45931.379543287039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45931.379543287039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45931.379543287039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45931.379543287039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45931.379543287039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45931.379543287039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45931.379543287039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45931.379543287039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45931.379543287039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45931.379543287039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45931.379543287039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45931.379543287039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45931.379543287039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45931.379543287039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45931.379543287039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45931.379543287039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45931.379543287039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45931.379543287039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45931.379543287039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45931.379543287039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45931.379543287039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45931.379543287039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45931.379543287039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45931.379543287039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45931.379543287039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45931.379543287039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45931.379543287039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45931.379543287039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45931.379543287039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45931.379543287039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45931.379543287039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45931.379543287039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45931.379543287039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45931.379543287039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45931.379543287039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45931.379543287039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45931.379543287039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45931.379543287039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45931.379543287039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45931.379543287039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45931.379543287039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45931.379543287039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45931.379543287039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45931.379543287039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45931.379543287039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45931.379543287039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45931.379543287039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45931.379543287039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45931.379543287039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45931.379543287039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45931.379543287039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45931.379543287039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45931.379543287039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45931.379543287039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45931.379543287039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45931.379543287039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45931.379543287039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45931.379543287039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45931.379543287039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45931.379543287039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45931.379543287039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45931.379543287039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45931.379543287039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45931.379543287039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45931.379543287039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45931.379543287039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45931.379543287039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45931.379543287039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45931.379543287039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45931.379543287039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45931.379543287039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45931.379543287039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45931.379543287039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45931.379543287039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45931.379543287039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45931.379543287039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45931.379543287039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45931.379543287039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45931.379543287039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45931.379543287039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45931.379543287039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45931.379543287039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45931.379543287039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45931.379543287039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45931.379543287039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45931.379543287039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45931.379543287039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45931.379543287039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45931.379543287039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45931.379543287039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45931.379543287039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45931.379543287039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45931.379543287039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45931.379543287039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45931.379543287039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45931.379543287039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45931.379543287039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45931.379543287039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45931.379543287039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45931.379543287039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45931.379543287039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45931.379543287039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45931.379543287039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45931.379543287039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45931.379543287039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45931.379543287039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45931.379543287039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45931.379543287039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45931.379543287039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45931.379543287039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45931.379543287039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45931.379543287039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45931.379543287039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45931.379543287039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45931.379543287039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45931.379543287039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45931.379543287039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45931.379543287039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45931.379543287039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45931.379543287039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45931.379543287039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45931.379543287039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45931.379543287039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45931.379543287039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45931.379543287039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45931.379543287039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45931.379543287039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45931.379543287039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45931.379543287039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45931.379543287039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45931.379543287039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45931.379543287039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45931.379543287039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45931.379543287039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45931.379543287039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45931.379543287039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45931.379543287039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45931.379543287039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45931.379543287039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45931.379543287039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45931.379543287039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45931.379543287039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45931.379543287039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45931.379543287039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45931.379543287039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45931.379543287039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45931.379543287039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45931.379543287039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45931.379543287039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45931.379543287039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45931.379543287039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45931.379543287039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45931.379543287039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45931.379543287039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45931.379543287039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45931.379543287039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45931.379543287039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45931.379543287039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45931.379543287039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45931.379543287039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45931.379543287039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45931.379543287039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45931.379543287039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45931.379543287039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45931.379543287039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45931.379543287039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45931.379543287039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45931.379543287039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45931.379543287039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45931.379543287039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45931.379543287039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45931.379543287039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45931.379543287039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45931.379543287039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45931.379543287039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45931.379543287039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45931.379543287039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45931.379543287039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45931.379543287039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45931.379543287039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45931.379543287039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45931.379543287039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45931.379543287039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45931.379543287039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45931.379543287039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45931.379543287039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45931.379543287039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45931.379543287039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45931.379543287039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45931.379543287039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45931.379543287039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45931.379543287039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45931.379543287039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45931.379543287039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45931.379543287039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45931.379543287039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45931.379543287039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45931.379543287039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45931.379543287039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45931.379543287039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45931.379543287039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45931.379543287039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45931.379543287039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45931.379543287039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45931.379543287039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45931.379543287039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45931.379543287039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45931.379543287039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45931.379543287039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45931.379543287039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45931.379543287039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45931.379543287039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45931.379543287039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45931.379543287039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45931.379543287039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45931.379543287039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45931.379543287039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45931.379543287039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45931.379543287039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45931.379543287039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45931.379543287039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45931.379543287039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45931.379543287039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45931.379543287039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45931.379543287039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45931.379543287039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45931.379543287039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45931.379543287039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45931.379543287039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45931.379543287039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45931.379543287039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45931.379543287039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45931.379543287039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45931.379543287039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45931.379543287039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45931.379543287039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45931.379543287039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45931.379543287039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45931.379543287039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45931.379543287039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45931.379543287039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45931.379543287039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45931.379543287039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45931.379543287039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45931.379543287039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45931.379543287039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45931.379543287039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45931.379543287039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45931.379543287039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45931.379543287039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45931.379543287039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45931.379543287039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45931.379543287039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45931.379543287039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45931.379543287039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45931.379543287039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45931.379543287039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45931.379543287039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45931.379543287039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45931.379543287039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45931.379543287039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45931.379543287039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45931.379543287039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45931.379543287039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45931.379543287039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45931.379543287039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45931.379543287039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45931.379543287039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45931.379543287039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45931.379543287039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45931.379543287039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45931.379543287039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45931.379543287039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45931.379543287039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45931.379543287039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45931.379543287039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45931.379543287039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45931.379543287039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45931.379543287039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45931.379543287039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45931.379543287039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45931.379543287039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45931.379543287039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45931.379543287039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45931.379543287039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45931.379543287039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45931.379543287039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45931.379543287039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45931.379543287039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45931.379543287039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45931.379543287039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45931.379543287039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45931.379543287039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45931.379543287039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45931.379543287039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45931.379543287039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45931.379543287039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45931.379543287039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45931.379543287039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45931.379543287039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45931.379543287039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45931.379543287039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45931.379543287039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45931.379543287039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45931.379543287039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45931.379543287039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45931.379543287039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45931.379543287039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45931.379543287039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45931.379543287039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45931.379543287039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45931.379543287039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45931.379543287039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45931.379543287039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45931.379543287039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45931.379543287039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45931.379543287039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45931.379543287039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45931.379543287039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45931.379543287039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45931.379543287039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45931.379543287039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45931.379543287039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45931.379543287039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45931.379543287039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45931.379543287039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45931.379543287039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45931.379543287039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45931.379543287039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45931.379543287039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45931.379543287039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45931.379543287039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45931.379543287039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45931.379543287039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45931.379543287039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45931.379543287039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45931.379543287039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45931.379543287039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45931.379543287039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45931.379543287039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45931.379543287039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45931.379543287039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45931.379543287039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45931.379543287039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45931.379543287039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45931.379543287039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45931.379543287039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45931.379543287039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45931.379543287039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45931.379543287039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45931.379543287039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45931.379543287039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45931.379543287039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45931.379543287039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45931.379543287039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45931.379543287039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45931.379543287039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45931.379543287039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45931.379543287039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45931.379543287039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45931.379543287039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45931.379543287039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45931.379543287039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45931.379543287039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45931.379543287039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45931.379543287039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45931.379543287039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45931.379543287039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45931.379543287039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45931.379543287039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45931.379543287039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45931.379543287039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45931.379543287039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45931.379543287039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45931.379543287039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45931.379543287039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45931.379543287039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45931.379543287039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45931.379543287039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45931.379543287039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45931.379543287039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45931.379543287039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45931.379543287039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45931.379543287039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45931.379543287039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45931.379543287039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45931.379543287039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45931.379543287039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45931.379543287039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45931.379543287039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45931.379543287039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45931.379543287039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45931.379543287039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45931.379543287039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45931.379543287039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45931.379543287039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45931.379543287039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45931.379543287039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45931.379543287039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45931.379543287039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45931.379543287039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45931.379543287039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45931.379543287039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45931.379543287039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45931.379543287039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45931.379543287039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45931.379543287039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45931.379543287039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45931.379543287039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45931.379543287039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45931.379543287039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45931.379543287039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45931.379543287039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45931.379543287039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45931.379543287039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45931.379543287039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45931.379543287039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45931.379543287039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45931.379543287039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45931.379543287039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45931.379543287039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45931.379543287039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45931.379543287039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45931.379543287039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45931.379543287039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45931.379543287039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45931.379543287039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45931.379543287039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45931.379543287039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45931.379543287039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45931.379543287039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45931.379543287039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45931.379543287039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45931.379543287039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45931.379543287039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45931.379543287039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45931.379543287039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45931.379543287039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45931.379543287039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45931.379543287039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45931.379543287039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45931.379543287039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45931.379543287039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45931.379543287039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45931.379543287039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45931.379543287039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45931.379543287039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45931.379543287039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45931.379543287039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45931.379543287039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45931.379543287039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45931.379543287039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45931.379543287039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45931.379543287039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45931.379543287039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45931.379543287039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45931.379543287039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45931.379543287039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45931.379543287039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45931.379543287039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45931.379543287039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45931.379543287039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45931.379543287039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45931.379543287039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45931.379543287039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45931.379543287039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45931.379543287039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45931.379543287039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45931.379543287039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45931.379543287039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45931.379543287039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45931.379543287039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45931.379543287039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45931.379543287039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45931.379543287039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45931.379543287039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45931.379543287039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45931.379543287039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45931.379543287039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45931.379543287039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45931.379543287039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45931.379543287039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45931.379543287039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45931.379543287039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45931.379543287039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45931.379543287039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45931.379543287039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45931.379543287039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45931.379543287039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45931.379543287039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45931.379543287039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45931.379543287039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45931.379543287039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45931.379543287039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45931.379543287039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45931.379543287039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45931.379543287039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45931.379543287039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45931.379543287039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45931.379543287039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45931.379543287039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45931.379543287039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45931.379543287039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45931.379543287039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45931.379543287039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45931.379543287039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45931.379543287039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45931.379543287039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45931.379543287039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45931.379543287039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45931.379543287039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45931.379543287039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45931.379543287039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45931.379543287039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45931.379543287039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45931.379543287039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45931.379543287039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45931.379543287039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45931.379543287039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45931.379543287039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45931.379543287039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45931.379543287039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45931.379543287039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45931.379543287039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45931.379543287039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45931.379543287039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45931.379543287039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45931.379543287039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45931.379543287039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45931.379543287039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45931.379543287039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45931.379543287039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45931.379543287039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45931.379543287039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45931.379543287039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45931.379543287039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45931.379543287039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45931.379543287039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45931.379543287039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45931.379543287039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45931.379543287039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45931.379543287039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45931.379543287039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45931.379543287039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45931.379543287039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45931.379543287039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45931.379543287039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45931.379543287039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45931.379543287039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45931.379543287039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45931.379543287039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45931.379543287039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45931.379543287039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45931.379543287039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45931.379543287039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45931.379543287039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45931.379543287039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45931.379543287039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45931.379543287039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45931.379543287039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45931.379543287039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45931.379543287039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45931.379543287039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45931.379543287039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45931.379543287039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45931.379543287039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45931.379543287039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45931.379543287039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45931.379543287039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45931.379543287039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45931.379543287039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45931.379543287039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45931.379543287039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45931.379543287039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45931.379543287039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45931.379543287039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45931.379543287039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45931.379543287039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45931.379543287039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45931.379543287039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45931.379543287039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45931.379543287039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45931.379543287039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45931.379543287039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45931.379543287039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45931.379543287039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45931.379543287039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45931.379543287039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45931.379543287039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45931.379543287039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45931.379543287039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45931.379543287039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45931.379543287039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45931.379543287039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45931.379543287039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45931.379543287039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45931.379543287039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45931.379543287039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45931.379543287039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45931.379543287039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45931.379543287039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45931.379543287039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45931.379543287039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45931.379543287039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45931.379543287039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45931.379543287039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45931.379543287039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45931.379543287039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45931.379543287039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45931.379543287039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45931.379543287039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45931.379543287039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45931.379543287039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45931.379543287039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45931.379543287039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45931.379543287039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45931.379543287039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45931.379543287039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45931.379543287039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45931.379543287039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45931.379543287039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45931.379543287039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45931.379543287039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45931.379543287039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45931.379543287039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45931.379543287039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45931.379543287039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45931.379543287039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45931.379543287039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45931.379543287039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45931.379543287039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45931.379543287039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45931.379543287039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45931.379543287039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45931.379543287039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45931.379543287039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45931.379543287039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45931.379543287039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45931.379543287039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45931.379543287039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45931.379543287039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45931.379543287039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45931.379543287039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45931.379543287039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45931.379543287039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45931.379543287039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45931.379543287039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45931.379543287039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45931.379543287039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45931.379543287039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45931.379543287039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45931.379543287039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45931.379543287039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45931.379543287039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45931.379543287039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45931.379543287039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45931.379543287039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45931.379543287039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45931.379543287039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45931.379543287039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45931.379543287039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45931.379543287039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45931.379543287039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45931.379543287039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45931.379543287039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45931.379543287039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45931.379543287039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45931.379543287039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45931.379543287039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45931.379543287039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45931.379543287039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45931.379543287039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45931.379543287039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45931.379543287039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45931.379543287039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45931.379543287039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45931.379543287039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45931.379543287039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45931.379543287039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45931.379543287039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45931.379543287039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45931.379543287039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45931.379543287039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45931.379543287039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45931.379543287039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45931.379543287039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45931.379543287039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45931.379543287039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45931.379543287039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45931.379543287039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45931.379543287039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45931.379543287039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45931.379543287039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45931.379543287039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45931.379543287039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45931.379543287039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45931.379543287039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45931.379543287039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45931.379543287039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45931.379543287039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45931.379543287039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45931.379543287039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45931.379543287039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45931.379543287039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45931.379543287039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45931.379543287039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45931.379543287039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45931.379543287039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45931.379543287039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45931.379543287039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45931.379543287039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45931.379543287039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45931.379543287039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45931.379543287039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45931.379543287039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45931.379543287039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45931.379543287039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45931.379543287039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45931.379543287039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45931.379543287039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45931.379543287039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45931.379543287039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45931.379543287039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45931.379543287039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45931.379543287039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45931.379543287039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45931.379543287039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45931.379543287039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45931.379543287039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45931.379543287039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45931.379543287039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45931.379543287039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45931.379543287039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45931.379543287039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45931.379543287039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45931.379543287039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45931.379543287039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45931.379543287039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45931.379543287039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45931.379543287039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45931.379543287039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45931.379543287039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45931.379543287039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45931.379543287039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45931.379543287039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45931.379543287039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45931.379543287039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45931.379543287039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45931.379543287039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45931.379543287039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45931.379543287039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45931.379543287039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45931.379543287039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45931.379543287039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45931.379543287039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45931.379543287039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45931.379543287039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45931.379543287039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45931.379543287039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45931.379543287039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45931.379543287039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45931.379543287039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45931.379543287039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45931.379543287039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45931.379543287039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45931.379543287039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45931.379543287039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45931.379543287039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45931.379543287039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45931.379543287039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45931.379543287039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45931.379543287039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45931.379543287039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45931.379543287039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45931.379543287039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45931.379543287039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45931.379543287039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45931.379543287039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45931.379543287039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45931.379543287039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45931.379543287039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45931.379543287039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45931.379543287039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45931.379543287039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45931.379543287039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45931.379543287039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45931.379543287039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45931.379543287039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45931.379543287039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45931.379543287039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45931.379543287039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45931.379543287039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45931.379543287039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45931.379543287039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45931.379543287039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45931.379543287039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45931.379543287039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45931.379543287039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45931.379543287039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45931.379543287039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45931.379543287039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45931.379543287039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45931.379543287039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45931.379543287039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45931.379543287039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45931.379543287039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45931.379543287039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45931.379543287039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45931.379543287039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45931.379543287039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45931.379543287039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45931.379543287039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45931.379543287039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45931.379543287039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45931.379543287039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45931.379543287039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45931.379543287039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45931.379543287039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45931.379543287039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45931.379543287039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45931.379543287039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45931.379543287039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45931.379543287039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45931.379543287039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45931.379543287039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45931.379543287039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45931.379543287039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45931.379543287039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45931.379543287039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45931.379543287039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45931.379543287039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45931.379543287039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45931.379543287039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45931.379543287039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45931.379543287039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45931.379543287039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45931.379543287039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45931.379543287039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45931.379543287039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45931.379543287039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45931.379543287039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45931.379543287039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45931.379543287039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45931.379543287039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45931.379543287039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45931.379543287039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45931.379543287039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45931.379543287039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45931.379543287039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45931.379543287039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45931.379543287039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45931.379543287039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45931.379543287039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45931.379543287039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45931.379543287039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45931.379543287039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45931.379543287039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45931.379543287039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45931.379543287039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45931.379543287039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45931.379543287039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45931.379543287039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45931.379543287039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45931.379543287039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45931.379543287039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45931.379543287039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45931.379543287039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45931.379543287039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45931.379543287039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45931.379543287039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45931.379543287039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45931.379543287039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45931.379543287039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45931.379543287039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45931.379543287039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45931.379543287039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45931.379543287039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45931.379543287039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45931.379543287039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45931.379543287039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45931.379543287039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45931.379543287039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45931.379543287039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45931.379543287039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45931.379543287039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45931.379543287039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45931.379543287039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45931.379543287039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45931.379543287039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45931.379543287039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45931.379543287039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45931.379543287039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45931.379543287039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45931.379543287039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45931.379543287039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45931.379543287039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45931.379543287039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45931.379543287039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45931.379543287039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45931.379543287039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45931.379543287039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45931.379543287039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45931.379543287039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45931.379543287039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45931.379543287039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45931.379543287039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45931.379543287039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45931.379543287039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45931.379543287039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45931.379543287039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45931.379543287039</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227.89882557869714</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0.48926539351668907</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45931.379543171293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45931.379543171293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45931.379543171293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45931.379543171293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45931.379543171293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45931.379543171293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45931.379543171293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45931.379543171293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45931.379543171293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45931.379543171293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45931.379543171293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45931.379543171293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45931.379543171293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45931.379543171293</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3"/>
      <c r="E18" s="112"/>
      <c r="F18" s="113"/>
      <c r="G18" s="114">
        <f ca="1">IFERROR(NOW()-F18,"")</f>
        <v>45931.379543171293</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45931.379543171293</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45931.379543171293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45931.379543171293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45931.379543171293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45931.379543171293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45931.379543171293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45931.379543171293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45931.379543171293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45931.379543171293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45931.379543171293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45931.379543171293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45931.379543171293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45931.379543171293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45931.379543171293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45931.379543171293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45931.379543171293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45931.379543171293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45931.379543171293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45931.379543171293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45931.379543171293</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39.547483101850958</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5.1906658564766985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45931.379543171293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45931.379543171293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45931.379543171293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45931.379543171293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45931.379543171293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45931.379543171293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45931.379543171293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4"/>
      <c r="E11" s="37"/>
      <c r="F11" s="38"/>
      <c r="G11" s="39">
        <f ca="1">IFERROR(NOW()-F11,"-")</f>
        <v>45931.379543171293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45931.379543171293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45931.379543171293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45931.379543171293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45931.379543171293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45931.379543171293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45931.379543171293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45931.379543171293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45931.379543171293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45931.379543171293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45931.379543171293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45931.379543171293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45931.379543171293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45931.379543171293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45931.379543171293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45931.379543171293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45931.379543171293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45931.379543171293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45931.379543171293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45931.379543171293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45931.379543171293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45931.379543171293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45931.379543171293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45931.379543171293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45931.379543171293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45931.379543171293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45931.379543171293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45931.379543171293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45931.379543171293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45931.379543171293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45931.379543171293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45931.379543171293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45931.379543171293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45931.379543171293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45931.379543171293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45931.379543171293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45931.379543171293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45931.379543171293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45931.379543171293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45931.379543171293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45931.379543171293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45931.379543171293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45931.379543171293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45931.379543171293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45931.379543171293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45931.379543171293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45931.379543171293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45931.379543171293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45931.379543171293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45931.379543171293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45931.379543171293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45931.379543171293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45931.379543171293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45931.379543171293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45931.379543171293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45931.379543171293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45931.379543171293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45931.379543171293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45931.379543171293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45931.379543171293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45931.379543171293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45931.379543171293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45931.379543171293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45931.379543171293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45931.379543171293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45931.379543171293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45931.379543171293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45931.379543171293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45931.379543171293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45931.379543171293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45931.379543171293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45931.379543171293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45931.379543171293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45931.379543171293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45931.379543171293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45931.379543171293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45931.379543171293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45931.379543171293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45931.379543171293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45931.379543171293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45931.379543171293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45931.379543171293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45931.379543171293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45931.379543171293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45931.379543171293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45931.379543171293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45931.379543171293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45931.379543171293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45931.379543171293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45931.379543171293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45931.379543171293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45931.379543171293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45931.379543171293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45931.379543171293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45931.379543171293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45931.379543171293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45931.379543171293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45931.379543171293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45931.379543171293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45931.379543171293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45931.379543171293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45931.379543171293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45931.379543171293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45931.379543171293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45931.379543171293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45931.379543171293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45931.379543171293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45931.379543171293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45931.379543171293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45931.379543171293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45931.379543171293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45931.379543171293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45931.379543171293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45931.379543171293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45931.379543171293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45931.379543171293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45931.379543171293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45931.379543171293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45931.379543171293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45931.379543171293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45931.379543171293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45931.379543171293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45931.379543171293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45931.379543171293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45931.379543171293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45931.379543171293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45931.379543171293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45931.379543171293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45931.379543171293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45931.379543171293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45931.379543171293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45931.379543171293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45931.379543171293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45931.379543171293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45931.379543171293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45931.379543171293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45931.379543171293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45931.379543171293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45931.379543171293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45931.379543171293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45931.379543171293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45931.379543171293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45931.379543171293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45931.379543171293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45931.379543171293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45931.379543171293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45931.379543171293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45931.379543171293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45931.379543171293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45931.379543171293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45931.379543171293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45931.379543171293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45931.379543171293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45931.379543171293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45931.379543171293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45931.379543171293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45931.379543171293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45931.379543171293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45931.379543171293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45931.379543171293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45931.379543171293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45931.379543171293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45931.379543171293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45931.379543171293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45931.379543171293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45931.379543171293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45931.379543171293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45931.379543171293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45931.379543171293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45931.379543171293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45931.379543171293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45931.379543171293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45931.379543171293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45931.379543171293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45931.379543171293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45931.379543171293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45931.379543171293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45931.379543171293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45931.379543171293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45931.379543171293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45931.379543171293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45931.379543171293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45931.379543171293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45931.379543171293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45931.379543171293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45931.379543171293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45931.379543171293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45931.379543171293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45931.379543171293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45931.379543171293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45931.379543171293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45931.379543171293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45931.379543171293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45931.379543171293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45931.379543171293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45931.379543171293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45931.379543171293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45931.379543171293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45931.379543171293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45931.379543171293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45931.379543171293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45931.379543171293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45931.379543171293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45931.379543171293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45931.379543171293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45931.379543171293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45931.379543171293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45931.379543171293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45931.379543171293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45931.379543171293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45931.379543171293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45931.379543171293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45931.379543171293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45931.379543171293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45931.379543171293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45931.379543171293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45931.379543171293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45931.379543171293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45931.379543171293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45931.379543171293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45931.379543171293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45931.379543171293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45931.379543171293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45931.379543171293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45931.379543171293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45931.379543171293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45931.379543171293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45931.379543171293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45931.379543171293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45931.379543171293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45931.379543171293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2.2358278935134877</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4.6066959490708541</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4.2619968750004773</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45931.379543171293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45931.379543171293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45931.379543171293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45931.379543171293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45931.379543171293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45931.379543171293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45931.379543171293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45931.379543171293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45931.379543171293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45931.379543171293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45931.379543171293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45931.379543171293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45931.379543171293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45931.379543171293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45931.379543171293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45931.379543171293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45931.379543171293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45931.379543171293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45931.379543171293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45931.379543171293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45931.379543171293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45931.379543171293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45931.379543171293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45931.379543171293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45931.379543171293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45931.379543171293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45931.379543171293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45931.379543171293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45931.379543171293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45931.379543171293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45931.379543171293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45931.379543171293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45931.379543171293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45931.379543171293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45931.379543171293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45931.379543171293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45931.379543171293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45931.379543171293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45931.379543171293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45931.379543171293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45931.379543171293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45931.379543171293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45931.379543171293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45931.379543171293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45931.379543171293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45931.379543171293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45931.379543171293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45931.379543171293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45931.379543171293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45931.379543171293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45931.379543171293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45931.379543171293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45931.379543171293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45931.379543171293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45931.379543171293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45931.379543171293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45931.379543171293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45931.379543171293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45931.379543171293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45931.379543171293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45931.379543171293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45931.379543171293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45931.379543171293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45931.379543171293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45931.379543171293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45931.379543171293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45931.379543171293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45931.379543171293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45931.379543171293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45931.379543171293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45931.379543171293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45931.379543171293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45931.379543171293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45931.379543171293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45931.379543171293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45931.379543171293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45931.379543171293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45931.379543171293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45931.379543171293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45931.379543171293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45931.379543171293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45931.379543171293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45931.379543171293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45931.379543171293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45931.379543171293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45931.379543171293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45931.379543171293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45931.379543171293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45931.379543171293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45931.379543171293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45931.379543171293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45931.379543171293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45931.379543171293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45931.379543171293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45931.379543171293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45931.379543171293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45931.379543171293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45931.379543171293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45931.379543171293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45931.379543171293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45931.379543171293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45931.379543171293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45931.379543171293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45931.379543171293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45931.379543171293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45931.379543171293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45931.379543171293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45931.379543171293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45931.379543171293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45931.379543171293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45931.379543171293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45931.379543171293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45931.379543171293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45931.379543171293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45931.379543171293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45931.379543171293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45931.379543171293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45931.379543171293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45931.379543171293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45931.379543171293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45931.379543171293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45931.379543287039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45931.379543287039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45931.379543287039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45931.379543287039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45931.379543287039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45931.379543287039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45931.379543287039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45931.379543287039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45931.379543287039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45931.379543287039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45931.379543287039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45931.379543287039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45931.379543287039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45931.379543287039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45931.379543287039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45931.379543287039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45931.379543287039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45931.379543287039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45931.379543287039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45931.379543287039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45931.379543287039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45931.379543287039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45931.379543287039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45931.379543287039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45931.379543287039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45931.379543287039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45931.379543287039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45931.379543287039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45931.379543287039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45931.379543287039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45931.379543287039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45931.379543287039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45931.379543287039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45931.379543287039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45931.379543287039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45931.379543287039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45931.379543287039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45931.379543287039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45931.379543287039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45931.379543287039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45931.379543287039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45931.379543287039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45931.379543287039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45931.379543287039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45931.379543287039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45931.379543287039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45931.379543287039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45931.379543287039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45931.379543287039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45931.379543287039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45931.379543287039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45931.379543287039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45931.379543287039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45931.379543287039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45931.379543287039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45931.379543287039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45931.379543287039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45931.379543287039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45931.379543287039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45931.379543287039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45931.379543287039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45931.379543287039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45931.379543287039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45931.379543287039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45931.379543287039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45931.379543287039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45931.379543287039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45931.379543287039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45931.379543287039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45931.379543287039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45931.379543287039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45931.379543287039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45931.379543287039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45931.379543287039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45931.379543287039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45931.379543287039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45931.379543287039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45931.379543287039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45931.379543287039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45931.379543287039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45931.379543287039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45931.379543287039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45931.379543287039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45931.379543287039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45931.379543287039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45931.379543287039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45931.379543287039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45931.379543287039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45931.379543287039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45931.379543287039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45931.379543287039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45931.379543287039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45931.379543287039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45931.379543287039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45931.379543287039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45931.379543287039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45931.379543287039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45931.379543287039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45931.379543287039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45931.379543287039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45931.379543287039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45931.379543287039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45931.379543287039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45931.379543287039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45931.379543287039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45931.379543287039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45931.379543287039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45931.379543287039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45931.379543287039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45931.379543287039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45931.379543287039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45931.379543287039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45931.379543287039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45931.379543287039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45931.379543287039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45931.379543287039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45931.379543287039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45931.379543287039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45931.379543287039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45931.379543287039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45931.379543287039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45931.379543287039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45931.379543287039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45931.379543287039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45931.379543287039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45931.379543287039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45931.379543287039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45931.379543287039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45931.379543287039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45931.379543287039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45931.379543287039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45931.379543287039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45931.379543287039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45931.379543287039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45931.379543287039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45931.379543287039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45931.379543287039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45931.379543287039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45931.379543287039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45931.379543287039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45931.379543287039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45931.379543287039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45931.379543287039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45931.379543287039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45931.379543287039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45931.379543287039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45931.379543287039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45931.379543287039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45931.379543287039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45931.379543287039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45931.379543287039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45931.379543287039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45931.379543287039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45931.379543287039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45931.379543287039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45931.379543287039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45931.379543287039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45931.379543287039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45931.379543287039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45931.379543287039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45931.379543287039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45931.379543287039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45931.379543287039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45931.379543287039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45931.379543287039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45931.379543287039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45931.379543287039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45931.379543287039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45931.379543287039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45931.379543287039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45931.379543287039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45931.379543287039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45931.379543287039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45931.379543287039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45931.379543287039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45931.379543287039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45931.379543287039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45931.379543287039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45931.379543287039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45931.379543287039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45931.379543287039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45931.379543287039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45931.379543287039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45931.379543287039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45931.379543287039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45931.379543287039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45931.379543287039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45931.379543287039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45931.379543287039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45931.379543287039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45931.379543287039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45931.379543287039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45931.379543287039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45931.379543287039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45931.379543287039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45931.379543287039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45931.379543287039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45931.379543287039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45931.379543287039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45931.379543287039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45931.379543287039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45931.379543287039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45931.379543287039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45931.379543287039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45931.379543287039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45931.379543287039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45931.379543287039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45931.379543287039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45931.379543287039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45931.379543287039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45931.379543287039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45931.379543287039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45931.379543287039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45931.379543287039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45931.379543287039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45931.379543287039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2025-10-01T06:07:49Z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