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30" documentId="13_ncr:1_{F6CB121F-512D-4AA6-A0C1-0FB36C537598}" xr6:coauthVersionLast="47" xr6:coauthVersionMax="47" xr10:uidLastSave="{F4216E2E-C72E-48EC-8127-587F6AA58891}"/>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J7" i="6"/>
  <c r="I3" i="5"/>
  <c r="B2" i="6"/>
  <c r="G2" i="6"/>
  <c r="L2" i="6"/>
  <c r="B3" i="6"/>
  <c r="G3" i="6"/>
  <c r="L3" i="6"/>
  <c r="B4" i="6"/>
  <c r="G4" i="6"/>
  <c r="L4" i="6"/>
  <c r="B5" i="6"/>
  <c r="G5" i="6"/>
  <c r="L5" i="6"/>
  <c r="B6" i="6"/>
  <c r="G6" i="6"/>
  <c r="L6" i="6"/>
  <c r="B7" i="6"/>
  <c r="G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<sst xmlns="http://schemas.openxmlformats.org/spreadsheetml/2006/main" count="179021" uniqueCount="39103">
  <si>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</si>
  <si>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</si>
  <si>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</si>
  <si>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</si>
  <si>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</si>
  <si>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</si>
  <si>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</si>
  <si>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</si>
  <si>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</si>
  <si>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</si>
  <si>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</si>
  <si>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</si>
  <si>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</si>
  <si>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</si>
  <si>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</si>
  <si>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</si>
  <si>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</si>
  <si>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</si>
  <si>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</si>
  <si>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</si>
  <si>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</si>
  <si>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</si>
  <si>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</si>
  <si>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</si>
  <si>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</si>
  <si>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</si>
  <si>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</si>
  <si>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</si>
  <si>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</si>
  <si>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</si>
  <si>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</si>
  <si>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</si>
  <si>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</si>
  <si>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</si>
  <si>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</si>
  <si>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</si>
  <si>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</si>
  <si>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</si>
  <si>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</si>
  <si>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</si>
  <si>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</si>
  <si>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</si>
  <si>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</si>
  <si>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</si>
  <si>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</si>
  <si>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</si>
  <si>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</si>
  <si>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</si>
  <si>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</si>
  <si>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</si>
  <si>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</si>
  <si>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</si>
  <si>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</si>
  <si>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</si>
  <si>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</si>
  <si>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</si>
  <si>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</si>
  <si>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</si>
  <si>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</si>
  <si>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</si>
  <si>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</si>
  <si>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</si>
  <si>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</si>
  <si>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</si>
  <si>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</si>
  <si>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</si>
  <si>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</si>
  <si>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</si>
  <si>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</si>
  <si>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</si>
  <si>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</si>
  <si>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</si>
  <si>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</si>
  <si>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</si>
  <si>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</si>
  <si>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</si>
  <si>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</si>
  <si>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</si>
  <si>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</si>
  <si>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</si>
  <si>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</si>
  <si>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</si>
  <si>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</si>
  <si>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</si>
  <si>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</si>
  <si>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</si>
  <si>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</si>
  <si>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</si>
  <si>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</si>
  <si>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</si>
  <si>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</si>
  <si>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</si>
  <si>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</si>
  <si>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</si>
  <si>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</si>
  <si>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</si>
  <si>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</si>
  <si>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</si>
  <si>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</si>
  <si>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</si>
  <si>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</si>
  <si>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</si>
  <si>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</si>
  <si>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</si>
  <si>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</si>
  <si>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</si>
  <si>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</si>
  <si>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</si>
  <si>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</si>
  <si>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</si>
  <si>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</si>
  <si>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</si>
  <si>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</si>
  <si>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</si>
  <si>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</si>
  <si>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</si>
  <si>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</si>
  <si>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</si>
  <si>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</si>
  <si>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</si>
  <si>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</si>
  <si>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</si>
  <si>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</si>
  <si>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</si>
  <si>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</si>
  <si>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</si>
  <si>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</si>
  <si>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</si>
  <si>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</si>
  <si>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</si>
  <si>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</si>
  <si>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</si>
  <si>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</si>
  <si>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</si>
  <si>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</si>
  <si>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</si>
  <si>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</si>
  <si>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</si>
  <si>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</si>
  <si>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</si>
  <si>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</si>
  <si>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</si>
  <si>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</si>
  <si>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</si>
  <si>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</si>
  <si>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</si>
  <si>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</si>
  <si>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</si>
  <si>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</si>
  <si>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</si>
  <si>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</si>
  <si>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</si>
  <si>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</si>
  <si>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</si>
  <si>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</si>
  <si>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</si>
  <si>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</si>
  <si>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</si>
  <si>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</si>
  <si>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</si>
  <si>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</si>
  <si>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</si>
  <si>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</si>
  <si>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</si>
  <si>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</si>
  <si>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</si>
  <si>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</si>
  <si>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</si>
  <si>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</si>
  <si>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</si>
  <si>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</si>
  <si>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</si>
  <si>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</si>
  <si>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</si>
  <si>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</si>
  <si>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</si>
  <si>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</si>
  <si>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</si>
  <si>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</si>
  <si>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</si>
  <si>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</si>
  <si>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</si>
  <si>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</si>
  <si>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</si>
  <si>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</si>
  <si>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</si>
  <si>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</si>
  <si>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</si>
  <si>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</si>
  <si>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</si>
  <si>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</si>
  <si>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</si>
  <si>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</si>
  <si>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</si>
  <si>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</si>
  <si>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</si>
  <si>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</si>
  <si>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</si>
  <si>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</si>
  <si>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</si>
  <si>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</si>
  <si>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</si>
  <si>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</si>
  <si>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</si>
  <si>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</si>
  <si>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</si>
  <si>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</si>
  <si>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</si>
  <si>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</si>
  <si>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</si>
  <si>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</si>
  <si>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</si>
  <si>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</si>
  <si>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</si>
  <si>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</si>
  <si>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</si>
  <si>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</si>
  <si>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</si>
  <si>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</si>
  <si>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</si>
  <si>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</si>
  <si>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</si>
  <si>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</si>
  <si>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</si>
  <si>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</si>
  <si>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</si>
  <si>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</si>
  <si>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</si>
  <si>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</si>
  <si>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</si>
  <si>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</si>
  <si>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</si>
  <si>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</si>
  <si>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</si>
  <si>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</si>
  <si>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</si>
  <si>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</si>
  <si>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</si>
  <si>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</si>
  <si>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</si>
  <si>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</si>
  <si>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</si>
  <si>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</si>
  <si>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</si>
  <si>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</si>
  <si>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</si>
  <si>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</si>
  <si>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</si>
  <si>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</si>
  <si>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</si>
  <si>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</si>
  <si>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</si>
  <si>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</si>
  <si>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</si>
  <si>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</si>
  <si>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</si>
  <si>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</si>
  <si>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</si>
  <si>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</si>
  <si>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</si>
  <si>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</si>
  <si>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</si>
  <si>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</si>
  <si>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</si>
  <si>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</si>
  <si>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</si>
  <si>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</si>
  <si>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</si>
  <si>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</si>
  <si>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</si>
  <si>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</si>
  <si>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</si>
  <si>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</si>
  <si>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</si>
  <si>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</si>
  <si>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</si>
  <si>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</si>
  <si>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</si>
  <si>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</si>
  <si>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</si>
  <si>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</si>
  <si>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</si>
  <si>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</si>
  <si>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</si>
  <si>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</si>
  <si>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</si>
  <si>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</si>
  <si>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</si>
  <si>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</si>
  <si>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</si>
  <si>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</si>
  <si>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</si>
  <si>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</si>
  <si>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</si>
  <si>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</si>
  <si>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</si>
  <si>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</si>
  <si>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</si>
  <si>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</si>
  <si>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</si>
  <si>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</si>
  <si>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</si>
  <si>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</si>
  <si>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</si>
  <si>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</si>
  <si>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</si>
  <si>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</si>
  <si>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</si>
  <si>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</si>
  <si>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</si>
  <si>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</si>
  <si>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</si>
  <si>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</si>
  <si>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</si>
  <si>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</si>
  <si>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</si>
  <si>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</si>
  <si>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</si>
  <si>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</si>
  <si>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</si>
  <si>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</si>
  <si>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</si>
  <si>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</si>
  <si>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</si>
  <si>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</si>
  <si>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</si>
  <si>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</si>
  <si>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</si>
  <si>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</si>
  <si>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</si>
  <si>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</si>
  <si>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</si>
  <si>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</si>
  <si>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</si>
  <si>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</si>
  <si>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</si>
  <si>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</si>
  <si>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</si>
  <si>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</si>
  <si>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</si>
  <si>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</si>
  <si>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</si>
  <si>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</si>
  <si>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</si>
  <si>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</si>
  <si>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</si>
  <si>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</si>
  <si>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</si>
  <si>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</si>
  <si>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</si>
  <si>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</si>
  <si>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</si>
  <si>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</si>
  <si>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</si>
  <si>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</si>
  <si>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</si>
  <si>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</si>
  <si>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</si>
  <si>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</si>
  <si>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</si>
  <si>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</si>
  <si>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</si>
  <si>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</si>
  <si>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</si>
  <si>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</si>
  <si>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</si>
  <si>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</si>
  <si>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</si>
  <si>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</si>
  <si>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</si>
  <si>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</si>
  <si>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</si>
  <si>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</si>
  <si>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</si>
  <si>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</si>
  <si>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</si>
  <si>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</si>
  <si>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</si>
  <si>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</si>
  <si>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</si>
  <si>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</si>
  <si>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</si>
  <si>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</si>
  <si>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</si>
  <si>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</si>
  <si>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</si>
  <si>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</si>
  <si>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</si>
  <si>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</si>
  <si>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</si>
  <si>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</si>
  <si>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</si>
  <si>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</si>
  <si>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</si>
  <si>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</si>
  <si>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</si>
  <si>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</si>
  <si>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</si>
  <si>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</si>
  <si>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</si>
  <si>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</si>
  <si>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</si>
  <si>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</si>
  <si>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</si>
  <si>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</si>
  <si>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</si>
  <si>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</si>
  <si>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</si>
  <si>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</si>
  <si>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</si>
  <si>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</si>
  <si>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</si>
  <si>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</si>
  <si>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</si>
  <si>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</si>
  <si>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</si>
  <si>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</si>
  <si>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</si>
  <si>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</si>
  <si>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</si>
  <si>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</si>
  <si>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</si>
  <si>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</si>
  <si>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</si>
  <si>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</si>
  <si>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</si>
  <si>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</si>
  <si>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</si>
  <si>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</si>
  <si>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</si>
  <si>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</si>
  <si>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</si>
  <si>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</si>
  <si>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</si>
  <si>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</si>
  <si>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</si>
  <si>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</si>
  <si>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</si>
  <si>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</si>
  <si>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</si>
  <si>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</si>
  <si>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</si>
  <si>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</si>
  <si>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</si>
  <si>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</si>
  <si>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</si>
  <si>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</si>
  <si>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</si>
  <si>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</si>
  <si>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</si>
  <si>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</si>
  <si>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</si>
  <si>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</si>
  <si>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</si>
  <si>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</si>
  <si>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</si>
  <si>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</si>
  <si>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</si>
  <si>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</si>
  <si>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</si>
  <si>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</si>
  <si>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</si>
  <si>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</si>
  <si>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</si>
  <si>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</si>
  <si>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</si>
  <si>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</si>
  <si>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</si>
  <si>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</si>
  <si>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</si>
  <si>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</si>
  <si>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</si>
  <si>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</si>
  <si>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</si>
  <si>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</si>
  <si>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</si>
  <si>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</si>
  <si>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</si>
  <si>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</si>
  <si>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</si>
  <si>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</si>
  <si>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</si>
  <si>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</si>
  <si>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</si>
  <si>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</si>
  <si>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</si>
  <si>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</si>
  <si>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</si>
  <si>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</si>
  <si>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</si>
  <si>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</si>
  <si>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</si>
  <si>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</si>
  <si>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</si>
  <si>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</si>
  <si>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</si>
  <si>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</si>
  <si>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</si>
  <si>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</si>
  <si>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</si>
  <si>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</si>
  <si>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</si>
  <si>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</si>
  <si>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</si>
  <si>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</si>
  <si>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</si>
  <si>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</si>
  <si>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</si>
  <si>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</si>
  <si>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</si>
  <si>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</si>
  <si>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</si>
  <si>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</si>
  <si>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</si>
  <si>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</si>
  <si>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</si>
  <si>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</si>
  <si>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</si>
  <si>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</si>
  <si>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</si>
  <si>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</si>
  <si>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</si>
  <si>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</si>
  <si>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</si>
  <si>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</si>
  <si>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</si>
  <si>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</si>
  <si>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</si>
  <si>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</si>
  <si>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</si>
  <si>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</si>
  <si>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</si>
  <si>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</si>
  <si>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</si>
  <si>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</si>
  <si>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</si>
  <si>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</si>
  <si>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</si>
  <si>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</si>
  <si>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</si>
  <si>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</si>
  <si>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</si>
  <si>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</si>
  <si>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</si>
  <si>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</si>
  <si>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</si>
  <si>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</si>
  <si>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</si>
  <si>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</si>
  <si>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</si>
  <si>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</si>
  <si>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</si>
  <si>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</si>
  <si>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</si>
  <si>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</si>
  <si>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</si>
  <si>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</si>
  <si>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</si>
  <si>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</si>
  <si>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</si>
  <si>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</si>
  <si>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</si>
  <si>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</si>
  <si>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</si>
  <si>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</si>
  <si>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</si>
  <si>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</si>
  <si>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</si>
  <si>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</si>
  <si>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</si>
  <si>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</si>
  <si>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</si>
  <si>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</si>
  <si>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</si>
  <si>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</si>
  <si>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</si>
  <si>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</si>
  <si>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</si>
  <si>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</si>
  <si>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</si>
  <si>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</si>
  <si>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</si>
  <si>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</si>
  <si>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</si>
  <si>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</si>
  <si>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</si>
  <si>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</si>
  <si>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</si>
  <si>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</si>
  <si>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</si>
  <si>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</si>
  <si>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</si>
  <si>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</si>
  <si>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</si>
  <si>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</si>
  <si>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</si>
  <si>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</si>
  <si>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</si>
  <si>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</si>
  <si>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</si>
  <si>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</si>
  <si>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</si>
  <si>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</si>
  <si>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</si>
  <si>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</si>
  <si>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</si>
  <si>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</si>
  <si>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</si>
  <si>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</si>
  <si>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</si>
  <si>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</si>
  <si>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</si>
  <si>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</si>
  <si>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</si>
  <si>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</si>
  <si>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</si>
  <si>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</si>
  <si>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</si>
  <si>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</si>
  <si>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</si>
  <si>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</si>
  <si>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</si>
  <si>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</si>
  <si>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</si>
  <si>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</si>
  <si>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</si>
  <si>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</si>
  <si>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</si>
  <si>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</si>
  <si>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</si>
  <si>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</si>
  <si>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</si>
  <si>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</si>
  <si>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</si>
  <si>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</si>
  <si>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</si>
  <si>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</si>
  <si>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</si>
  <si>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</si>
  <si>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</si>
  <si>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</si>
  <si>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</si>
  <si>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</si>
  <si>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</si>
  <si>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</si>
  <si>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</si>
  <si>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</si>
  <si>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</si>
  <si>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</si>
  <si>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</si>
  <si>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</si>
  <si>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</si>
  <si>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</si>
  <si>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</si>
  <si>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</si>
  <si>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</si>
  <si>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</si>
  <si>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</si>
  <si>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</si>
  <si>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</si>
  <si>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</si>
  <si>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</si>
  <si>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</si>
  <si>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</si>
  <si>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</si>
  <si>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</si>
  <si>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</si>
  <si>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</si>
  <si>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</si>
  <si>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</si>
  <si>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</si>
  <si>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</si>
  <si>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</si>
  <si>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</si>
  <si>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</si>
  <si>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</si>
  <si>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</si>
  <si>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</si>
  <si>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</si>
  <si>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</si>
  <si>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</si>
  <si>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</si>
  <si>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</si>
  <si>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</si>
  <si>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</si>
  <si>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</si>
  <si>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</si>
  <si>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</si>
  <si>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</si>
  <si>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</si>
  <si>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</si>
  <si>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</si>
  <si>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</si>
  <si>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</si>
  <si>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</si>
  <si>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</si>
  <si>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</si>
  <si>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</si>
  <si>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</si>
  <si>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</si>
  <si>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</si>
  <si>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</si>
  <si>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</si>
  <si>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</si>
  <si>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</si>
  <si>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</si>
  <si>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</si>
  <si>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</si>
  <si>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</si>
  <si>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</si>
  <si>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</si>
  <si>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</si>
  <si>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</si>
  <si>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</si>
  <si>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</si>
  <si>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</si>
  <si>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</si>
  <si>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</si>
  <si>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</si>
  <si>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</si>
  <si>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</si>
  <si>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</si>
  <si>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</si>
  <si>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</si>
  <si>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</si>
  <si>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</si>
  <si>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</si>
  <si>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</si>
  <si>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</si>
  <si>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</si>
  <si>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</si>
  <si>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</si>
  <si>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</si>
  <si>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</si>
  <si>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</si>
  <si>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</si>
  <si>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</si>
  <si>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</si>
  <si>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</si>
  <si>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</si>
  <si>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</si>
  <si>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</si>
  <si>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</si>
  <si>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</si>
  <si>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</si>
  <si>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</si>
  <si>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</si>
  <si>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</si>
  <si>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</si>
  <si>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</si>
  <si>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</si>
  <si>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</si>
  <si>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</si>
  <si>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</si>
  <si>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</si>
  <si>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</si>
  <si>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</si>
  <si>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</si>
  <si>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</si>
  <si>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</si>
  <si>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</si>
  <si>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</si>
  <si>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</si>
  <si>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</si>
  <si>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</si>
  <si>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</si>
  <si>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</si>
  <si>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</si>
  <si>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</si>
  <si>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</si>
  <si>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</si>
  <si>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</si>
  <si>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</si>
  <si>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</si>
  <si>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</si>
  <si>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</si>
  <si>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</si>
  <si>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</si>
  <si>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</si>
  <si>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</si>
  <si>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</si>
  <si>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</si>
  <si>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</si>
  <si>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</si>
  <si>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</si>
  <si>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</si>
  <si>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</si>
  <si>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</si>
  <si>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</si>
  <si>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</si>
  <si>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</si>
  <si>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</si>
  <si>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</si>
  <si>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</si>
  <si>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</si>
  <si>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</si>
  <si>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</si>
  <si>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</si>
  <si>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</si>
  <si>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</si>
  <si>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</si>
  <si>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</si>
  <si>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</si>
  <si>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</si>
  <si>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</si>
  <si>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</si>
  <si>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</si>
  <si>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</si>
  <si>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</si>
  <si>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</si>
  <si>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</si>
  <si>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</si>
  <si>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</si>
  <si>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</si>
  <si>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</si>
  <si>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</si>
  <si>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</si>
  <si>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</si>
  <si>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</si>
  <si>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</si>
  <si>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</si>
  <si>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</si>
  <si>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</si>
  <si>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</si>
  <si>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</si>
  <si>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</si>
  <si>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</si>
  <si>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</si>
  <si>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</si>
  <si>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</si>
  <si>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</si>
  <si>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</si>
  <si>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</si>
  <si>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</si>
  <si>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</si>
  <si>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</si>
  <si>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</si>
  <si>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</si>
  <si>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</si>
  <si>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</si>
  <si>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</si>
  <si>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</si>
  <si>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</si>
  <si>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</si>
  <si>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</si>
  <si>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</si>
  <si>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</si>
  <si>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</si>
  <si>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</si>
  <si>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</si>
  <si>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</si>
  <si>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</si>
  <si>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</si>
  <si>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</si>
  <si>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</si>
  <si>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</si>
  <si>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</si>
  <si>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</si>
  <si>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</si>
  <si>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</si>
  <si>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</si>
  <si>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</si>
  <si>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</si>
  <si>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</si>
  <si>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</si>
  <si>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</si>
  <si>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</si>
  <si>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</si>
  <si>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</si>
  <si>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</si>
  <si>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</si>
  <si>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</si>
  <si>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</si>
  <si>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</si>
  <si>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</si>
  <si>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</si>
  <si>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</si>
  <si>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</si>
  <si>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</si>
  <si>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</si>
  <si>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</si>
  <si>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</si>
  <si>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</si>
  <si>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</si>
  <si>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</si>
  <si>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</si>
  <si>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</si>
  <si>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</si>
  <si>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</si>
  <si>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</si>
  <si>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</si>
  <si>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</si>
  <si>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</si>
  <si>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</si>
  <si>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</si>
  <si>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</si>
  <si>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</si>
  <si>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</si>
  <si>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</si>
  <si>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</si>
  <si>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</si>
  <si>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</si>
  <si>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</si>
  <si>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</si>
  <si>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</si>
  <si>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</si>
  <si>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</si>
  <si>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</si>
  <si>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</si>
  <si>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</si>
  <si>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</si>
  <si>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</si>
  <si>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</si>
  <si>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</si>
  <si>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</si>
  <si>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</si>
  <si>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</si>
  <si>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</si>
  <si>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</si>
  <si>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</si>
  <si>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</si>
  <si>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</si>
  <si>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</si>
  <si>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</si>
  <si>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</si>
  <si>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</si>
  <si>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</si>
  <si>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</si>
  <si>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</si>
  <si>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</si>
  <si>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</si>
  <si>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</si>
  <si>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</si>
  <si>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</si>
  <si>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</si>
  <si>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</si>
  <si>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</si>
  <si>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</si>
  <si>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</si>
  <si>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</si>
  <si>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</si>
  <si>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</si>
  <si>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</si>
  <si>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</si>
  <si>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</si>
  <si>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</si>
  <si>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</si>
  <si>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</si>
  <si>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</si>
  <si>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</si>
  <si>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</si>
  <si>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</si>
  <si>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</si>
  <si>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</si>
  <si>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</si>
  <si>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</si>
  <si>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</si>
  <si>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</si>
  <si>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</si>
  <si>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</si>
  <si>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</si>
  <si>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</si>
  <si>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</si>
  <si>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</si>
  <si>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</si>
  <si>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</si>
  <si>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</si>
  <si>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</si>
  <si>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</si>
  <si>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</si>
  <si>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</si>
  <si>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</si>
  <si>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</si>
  <si>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</si>
  <si>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</si>
  <si>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</si>
  <si>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</si>
  <si>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</si>
  <si>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</si>
  <si>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</si>
  <si>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</si>
  <si>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</si>
  <si>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</si>
  <si>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</si>
  <si>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</si>
  <si>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</si>
  <si>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</si>
  <si>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</si>
  <si>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</si>
  <si>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</si>
  <si>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</si>
  <si>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</si>
  <si>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</si>
  <si>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</si>
  <si>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</si>
  <si>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</si>
  <si>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</si>
  <si>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</si>
  <si>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</si>
  <si>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</si>
  <si>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</si>
  <si>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</si>
  <si>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</si>
  <si>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</si>
  <si>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</si>
  <si>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</si>
  <si>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</si>
  <si>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</si>
  <si>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</si>
  <si>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</si>
  <si>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</si>
  <si>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</si>
  <si>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</si>
  <si>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</si>
  <si>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</si>
  <si>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</si>
  <si>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</si>
  <si>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</si>
  <si>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</si>
  <si>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</si>
  <si>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</si>
  <si>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</si>
  <si>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</si>
  <si>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</si>
  <si>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</si>
  <si>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</si>
  <si>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</si>
  <si>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</si>
  <si>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</si>
  <si>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</si>
  <si>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</si>
  <si>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</si>
  <si>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</si>
  <si>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</si>
  <si>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</si>
  <si>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</si>
  <si>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</si>
  <si>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</si>
  <si>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</si>
  <si>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</si>
  <si>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</si>
  <si>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</si>
  <si>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</si>
  <si>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</si>
  <si>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</si>
  <si>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</si>
  <si>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</si>
  <si>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</si>
  <si>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</si>
  <si>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</si>
  <si>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</si>
  <si>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</si>
  <si>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</si>
  <si>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</si>
  <si>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</si>
  <si>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</si>
  <si>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</si>
  <si>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</si>
  <si>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</si>
  <si>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</si>
  <si>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</si>
  <si>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</si>
  <si>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</si>
  <si>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</si>
  <si>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</si>
  <si>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</si>
  <si>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</si>
  <si>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</si>
  <si>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</si>
  <si>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</si>
  <si>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</si>
  <si>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</si>
  <si>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</si>
  <si>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</si>
  <si>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</si>
  <si>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</si>
  <si>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</si>
  <si>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</si>
  <si>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</si>
  <si>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</si>
  <si>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</si>
  <si>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</si>
  <si>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</si>
  <si>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</si>
  <si>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</si>
  <si>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</si>
  <si>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</si>
  <si>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</si>
  <si>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</si>
  <si>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</si>
  <si>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</si>
  <si>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</si>
  <si>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</si>
  <si>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</si>
  <si>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</si>
  <si>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</si>
  <si>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</si>
  <si>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</si>
  <si>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</si>
  <si>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</si>
  <si>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</si>
  <si>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</si>
  <si>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</si>
  <si>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</si>
  <si>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</si>
  <si>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</si>
  <si>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</si>
  <si>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</si>
  <si>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</si>
  <si>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</si>
  <si>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</si>
  <si>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</si>
  <si>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</si>
  <si>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</si>
  <si>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</si>
  <si>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</si>
  <si>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</si>
  <si>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</si>
  <si>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</si>
  <si>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</si>
  <si>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</si>
  <si>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</si>
  <si>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</si>
  <si>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</si>
  <si>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</si>
  <si>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</si>
  <si>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</si>
  <si>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</si>
  <si>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</si>
  <si>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</si>
  <si>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</si>
  <si>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</si>
  <si>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</si>
  <si>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</si>
  <si>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</si>
  <si>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</si>
  <si>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</si>
  <si>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</si>
  <si>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</si>
  <si>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</si>
  <si>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</si>
  <si>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</si>
  <si>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</si>
  <si>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</si>
  <si>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</si>
  <si>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</si>
  <si>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</si>
  <si>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</si>
  <si>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</si>
  <si>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</si>
  <si>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</si>
  <si>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</si>
  <si>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</si>
  <si>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</si>
  <si>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</si>
  <si>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</si>
  <si>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</si>
  <si>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</si>
  <si>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</si>
  <si>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</si>
  <si>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</si>
  <si>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</si>
  <si>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</si>
  <si>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</si>
  <si>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</si>
  <si>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</si>
  <si>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</si>
  <si>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</si>
  <si>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</si>
  <si>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</si>
  <si>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</si>
  <si>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</si>
  <si>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</si>
  <si>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</si>
  <si>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</si>
  <si>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</si>
  <si>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</si>
  <si>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</si>
  <si>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</si>
  <si>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</si>
  <si>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</si>
  <si>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</si>
  <si>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</si>
  <si>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</si>
  <si>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</si>
  <si>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</si>
  <si>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</si>
  <si>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</si>
  <si>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</si>
  <si>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</si>
  <si>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</si>
  <si>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</si>
  <si>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</si>
  <si>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</si>
  <si>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</si>
  <si>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</si>
  <si>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</si>
  <si>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</si>
  <si>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</si>
  <si>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</si>
  <si>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</si>
  <si>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</si>
  <si>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</si>
  <si>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</si>
  <si>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</si>
  <si>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</si>
  <si>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</si>
  <si>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</si>
  <si>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</si>
  <si>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</si>
  <si>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</si>
  <si>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</si>
  <si>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</si>
  <si>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</si>
  <si>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</si>
  <si>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</si>
  <si>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</si>
  <si>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</si>
  <si>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</si>
  <si>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</si>
  <si>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</si>
  <si>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</si>
  <si>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</si>
  <si>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</si>
  <si>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</si>
  <si>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</si>
  <si>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</si>
  <si>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</si>
  <si>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</si>
  <si>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</si>
  <si>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</si>
  <si>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</si>
  <si>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</si>
  <si>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</si>
  <si>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</si>
  <si>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</si>
  <si>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</si>
  <si>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</si>
  <si>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</si>
  <si>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</si>
  <si>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</si>
  <si>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</si>
  <si>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</si>
  <si>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</si>
  <si>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</si>
  <si>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</si>
  <si>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</si>
  <si>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</si>
  <si>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</si>
  <si>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</si>
  <si>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</si>
  <si>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</si>
  <si>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</si>
  <si>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</si>
  <si>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</si>
  <si>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</si>
  <si>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</si>
  <si>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</si>
  <si>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</si>
  <si>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</si>
  <si>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</si>
  <si>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</si>
  <si>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</si>
  <si>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</si>
  <si>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</si>
  <si>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</si>
  <si>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</si>
  <si>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</si>
  <si>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</si>
  <si>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</si>
  <si>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</si>
  <si>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</si>
  <si>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</si>
  <si>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</si>
  <si>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</si>
  <si>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</si>
  <si>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</si>
  <si>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</si>
  <si>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</si>
  <si>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</si>
  <si>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</si>
  <si>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</si>
  <si>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</si>
  <si>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</si>
  <si>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</si>
  <si>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</si>
  <si>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</si>
  <si>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</si>
  <si>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</si>
  <si>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</si>
  <si>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</si>
  <si>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</si>
  <si>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</si>
  <si>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</si>
  <si>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</si>
  <si>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</si>
  <si>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</si>
  <si>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</si>
  <si>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</si>
  <si>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</si>
  <si>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</si>
  <si>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</si>
  <si>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</si>
  <si>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</si>
  <si>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</si>
  <si>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</si>
  <si>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</si>
  <si>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</si>
  <si>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</si>
  <si>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</si>
  <si>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</si>
  <si>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</si>
  <si>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</si>
  <si>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</si>
  <si>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</si>
  <si>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</si>
  <si>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</si>
  <si>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</si>
  <si>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</si>
  <si>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</si>
  <si>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</si>
  <si>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</si>
  <si>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</si>
  <si>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</si>
  <si>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</si>
  <si>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</si>
  <si>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</si>
  <si>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</si>
  <si>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</si>
  <si>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</si>
  <si>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</si>
  <si>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</si>
  <si>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</si>
  <si>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</si>
  <si>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</si>
  <si>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</si>
  <si>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</si>
  <si>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</si>
  <si>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</si>
  <si>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</si>
  <si>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</si>
  <si>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</si>
  <si>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</si>
  <si>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</si>
  <si>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</si>
  <si>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</si>
  <si>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</si>
  <si>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</si>
  <si>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</si>
  <si>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</si>
  <si>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</si>
  <si>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</si>
  <si>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</si>
  <si>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</si>
  <si>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</si>
  <si>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</si>
  <si>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</si>
  <si>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</si>
  <si>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</si>
  <si>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</si>
  <si>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</si>
  <si>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</si>
  <si>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</si>
  <si>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</si>
  <si>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</si>
  <si>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</si>
  <si>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</si>
  <si>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</si>
  <si>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</si>
  <si>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</si>
  <si>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</si>
  <si>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</si>
  <si>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</si>
  <si>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</si>
  <si>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</si>
  <si>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</si>
  <si>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</si>
  <si>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</si>
  <si>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</si>
  <si>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</si>
  <si>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</si>
  <si>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</si>
  <si>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</si>
  <si>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</si>
  <si>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</si>
  <si>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</si>
  <si>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</si>
  <si>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</si>
  <si>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</si>
  <si>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</si>
  <si>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</si>
  <si>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</si>
  <si>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</si>
  <si>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</si>
  <si>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</si>
  <si>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</si>
  <si>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</si>
  <si>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</si>
  <si>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</si>
  <si>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</si>
  <si>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</si>
  <si>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</si>
  <si>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</si>
  <si>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</si>
  <si>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</si>
  <si>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</si>
  <si>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</si>
  <si>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</si>
  <si>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</si>
  <si>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</si>
  <si>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</si>
  <si>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</si>
  <si>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</si>
  <si>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</si>
  <si>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</si>
  <si>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</si>
  <si>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</si>
  <si>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</si>
  <si>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</si>
  <si>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</si>
  <si>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</si>
  <si>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</si>
  <si>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</si>
  <si>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</si>
  <si>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</si>
  <si>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</si>
  <si>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</si>
  <si>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</si>
  <si>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</si>
  <si>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</si>
  <si>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</si>
  <si>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</si>
  <si>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</si>
  <si>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</si>
  <si>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</si>
  <si>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</si>
  <si>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</si>
  <si>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</si>
  <si>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</si>
  <si>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</si>
  <si>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</si>
  <si>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</si>
  <si>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</si>
  <si>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</si>
  <si>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</si>
  <si>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</si>
  <si>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</si>
  <si>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</si>
  <si>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</si>
  <si>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</si>
  <si>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</si>
  <si>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</si>
  <si>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</si>
  <si>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</si>
  <si>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</si>
  <si>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</si>
  <si>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</si>
  <si>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</si>
  <si>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</si>
  <si>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</si>
  <si>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</si>
  <si>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</si>
  <si>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</si>
  <si>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</si>
  <si>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</si>
  <si>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</si>
  <si>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</si>
  <si>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</si>
  <si>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</si>
  <si>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</si>
  <si>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</si>
  <si>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</si>
  <si>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</si>
  <si>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</si>
  <si>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</si>
  <si>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</si>
  <si>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</si>
  <si>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</si>
  <si>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</si>
  <si>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</si>
  <si>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</si>
  <si>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</si>
  <si>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</si>
  <si>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</si>
  <si>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</si>
  <si>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</si>
  <si>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</si>
  <si>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</si>
  <si>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</si>
  <si>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</si>
  <si>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</si>
  <si>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</si>
  <si>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</si>
  <si>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</si>
  <si>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</si>
  <si>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</si>
  <si>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</si>
  <si>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</si>
  <si>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</si>
  <si>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</si>
  <si>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</si>
  <si>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</si>
  <si>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</si>
  <si>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</si>
  <si>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</si>
  <si>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</si>
  <si>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</si>
  <si>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</si>
  <si>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</si>
  <si>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</si>
  <si>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</si>
  <si>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</si>
  <si>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</si>
  <si>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</si>
  <si>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</si>
  <si>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</si>
  <si>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</si>
  <si>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</si>
  <si>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</si>
  <si>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</si>
  <si>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</si>
  <si>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</si>
  <si>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</si>
  <si>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</si>
  <si>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</si>
  <si>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</si>
  <si>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</si>
  <si>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</si>
  <si>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</si>
  <si>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</si>
  <si>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</si>
  <si>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</si>
  <si>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</si>
  <si>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</si>
  <si>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</si>
  <si>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</si>
  <si>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</si>
  <si>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</si>
  <si>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</si>
  <si>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</si>
  <si>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</si>
  <si>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</si>
  <si>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</si>
  <si>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</si>
  <si>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</si>
  <si>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</si>
  <si>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</si>
  <si>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</si>
  <si>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</si>
  <si>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</si>
  <si>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</si>
  <si>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</si>
  <si>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</si>
  <si>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</si>
  <si>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</si>
  <si>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</si>
  <si>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</si>
  <si>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</si>
  <si>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</si>
  <si>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</si>
  <si>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</si>
  <si>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</si>
  <si>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</si>
  <si>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</si>
  <si>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</si>
  <si>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</si>
  <si>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</si>
  <si>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</si>
  <si>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</si>
  <si>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</si>
  <si>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</si>
  <si>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</si>
  <si>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</si>
  <si>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</si>
  <si>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</si>
  <si>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</si>
  <si>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</si>
  <si>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</si>
  <si>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</si>
  <si>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</si>
  <si>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</si>
  <si>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</si>
  <si>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</si>
  <si>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</si>
  <si>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</si>
  <si>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</si>
  <si>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</si>
  <si>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</si>
  <si>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</si>
  <si>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</si>
  <si>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</si>
  <si>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</si>
  <si>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</si>
  <si>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</si>
  <si>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</si>
  <si>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</si>
  <si>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</si>
  <si>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</si>
  <si>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</si>
  <si>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</si>
  <si>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</si>
  <si>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</si>
  <si>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</si>
  <si>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</si>
  <si>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</si>
  <si>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</si>
  <si>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</si>
  <si>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</si>
  <si>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</si>
  <si>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</si>
  <si>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</si>
  <si>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</si>
  <si>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</si>
  <si>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</si>
  <si>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</si>
  <si>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</si>
  <si>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</si>
  <si>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</si>
  <si>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</si>
  <si>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</si>
  <si>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</si>
  <si>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</si>
  <si>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</si>
  <si>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</si>
  <si>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</si>
  <si>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</si>
  <si>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</si>
  <si>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</si>
  <si>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</si>
  <si>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</si>
  <si>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</si>
  <si>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</si>
  <si>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</si>
  <si>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</si>
  <si>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</si>
  <si>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</si>
  <si>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</si>
  <si>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</si>
  <si>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</si>
  <si>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</si>
  <si>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</si>
  <si>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</si>
  <si>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</si>
  <si>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</si>
  <si>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</si>
  <si>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</si>
  <si>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</si>
  <si>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</si>
  <si>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</si>
  <si>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</si>
  <si>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</si>
  <si>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</si>
  <si>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</si>
  <si>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</si>
  <si>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</si>
  <si>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</si>
  <si>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</si>
  <si>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</si>
  <si>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</si>
  <si>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</si>
  <si>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</si>
  <si>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</si>
  <si>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</si>
  <si>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</si>
  <si>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</si>
  <si>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</si>
  <si>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</si>
  <si>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</si>
  <si>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</si>
  <si>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</si>
  <si>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</si>
  <si>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</si>
  <si>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</si>
  <si>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</si>
  <si>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</si>
  <si>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</si>
  <si>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</si>
  <si>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</si>
  <si>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</si>
  <si>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</si>
  <si>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</si>
  <si>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</si>
  <si>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</si>
  <si>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</si>
  <si>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</si>
  <si>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</si>
  <si>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</si>
  <si>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</si>
  <si>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</si>
  <si>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</si>
  <si>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</si>
  <si>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</si>
  <si>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</si>
  <si>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</si>
  <si>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</si>
  <si>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</si>
  <si>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</si>
  <si>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</si>
  <si>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</si>
  <si>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</si>
  <si>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</si>
  <si>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</si>
  <si>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</si>
  <si>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</si>
  <si>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</si>
  <si>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</si>
  <si>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</si>
  <si>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</si>
  <si>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</si>
  <si>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</si>
  <si>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</si>
  <si>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</si>
  <si>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</si>
  <si>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</si>
  <si>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</si>
  <si>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</si>
  <si>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</si>
  <si>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</si>
  <si>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</si>
  <si>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</si>
  <si>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</si>
  <si>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</si>
  <si>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</si>
  <si>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</si>
  <si>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</si>
  <si>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</si>
  <si>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</si>
  <si>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</si>
  <si>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</si>
  <si>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</si>
  <si>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</si>
  <si>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</si>
  <si>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</si>
  <si>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</si>
  <si>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</si>
  <si>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</si>
  <si>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</si>
  <si>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</si>
  <si>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</si>
  <si>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</si>
  <si>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</si>
  <si>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</si>
  <si>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</si>
  <si>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</si>
  <si>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</si>
  <si>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</si>
  <si>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</si>
  <si>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</si>
  <si>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</si>
  <si>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</si>
  <si>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</si>
  <si>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</si>
  <si>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</si>
  <si>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</si>
  <si>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</si>
  <si>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</si>
  <si>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</si>
  <si>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</si>
  <si>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</si>
  <si>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</si>
  <si>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</si>
  <si>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</si>
  <si>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</si>
  <si>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</si>
  <si>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</si>
  <si>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</si>
  <si>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</si>
  <si>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</si>
  <si>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</si>
  <si>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</si>
  <si>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</si>
  <si>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</si>
  <si>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</si>
  <si>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</si>
  <si>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</si>
  <si>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</si>
  <si>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</si>
  <si>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</si>
  <si>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</si>
  <si>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</si>
  <si>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</si>
  <si>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</si>
  <si>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</si>
  <si>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</si>
  <si>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</si>
  <si>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</si>
  <si>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</si>
  <si>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</si>
  <si>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</si>
  <si>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</si>
  <si>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</si>
  <si>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</si>
  <si>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</si>
  <si>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</si>
  <si>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</si>
  <si>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</si>
  <si>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</si>
  <si>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</si>
  <si>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</si>
  <si>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</si>
  <si>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</si>
  <si>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</si>
  <si>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</si>
  <si>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</si>
  <si>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</si>
  <si>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</si>
  <si>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</si>
  <si>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</si>
  <si>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</si>
  <si>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</si>
  <si>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</si>
  <si>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</si>
  <si>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</si>
  <si>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</si>
  <si>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</si>
  <si>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</si>
  <si>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</si>
  <si>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</si>
  <si>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</si>
  <si>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</si>
  <si>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</si>
  <si>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</si>
  <si>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</si>
  <si>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</si>
  <si>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</si>
  <si>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</si>
  <si>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</si>
  <si>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</si>
  <si>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</si>
  <si>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</si>
  <si>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</si>
  <si>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</si>
  <si>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</si>
  <si>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</si>
  <si>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</si>
  <si>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</si>
  <si>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</si>
  <si>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</si>
  <si>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</si>
  <si>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</si>
  <si>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</si>
  <si>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</si>
  <si>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</si>
  <si>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</si>
  <si>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</si>
  <si>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</si>
  <si>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</si>
  <si>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</si>
  <si>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</si>
  <si>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</si>
  <si>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</si>
  <si>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</si>
  <si>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</si>
  <si>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</si>
  <si>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</si>
  <si>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</si>
  <si>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</si>
  <si>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</si>
  <si>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</si>
  <si>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</si>
  <si>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</si>
  <si>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</si>
  <si>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</si>
  <si>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</si>
  <si>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</si>
  <si>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</si>
  <si>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</si>
  <si>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</si>
  <si>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</si>
  <si>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</si>
  <si>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</si>
  <si>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</si>
  <si>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</si>
  <si>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</si>
  <si>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</si>
  <si>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</si>
  <si>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</si>
  <si>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</si>
  <si>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</si>
  <si>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</si>
  <si>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</si>
  <si>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</si>
  <si>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</si>
  <si>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</si>
  <si>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</si>
  <si>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</si>
  <si>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</si>
  <si>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</si>
  <si>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</si>
  <si>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</si>
  <si>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</si>
  <si>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</si>
  <si>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</si>
  <si>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</si>
  <si>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</si>
  <si>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</si>
  <si>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</si>
  <si>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</si>
  <si>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</si>
  <si>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</si>
  <si>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</si>
  <si>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</si>
  <si>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</si>
  <si>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</si>
  <si>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</si>
  <si>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</si>
  <si>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</si>
  <si>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</si>
  <si>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</si>
  <si>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</si>
  <si>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</si>
  <si>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</si>
  <si>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</si>
  <si>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</si>
  <si>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</si>
  <si>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</si>
  <si>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</si>
  <si>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</si>
  <si>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</si>
  <si>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</si>
  <si>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</si>
  <si>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</si>
  <si>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</si>
  <si>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</si>
  <si>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</si>
  <si>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</si>
  <si>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</si>
  <si>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</si>
  <si>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</si>
  <si>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</si>
  <si>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</si>
  <si>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</si>
  <si>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</si>
  <si>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</si>
  <si>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</si>
  <si>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</si>
  <si>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</si>
  <si>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</si>
  <si>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</si>
  <si>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</si>
  <si>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</si>
  <si>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</si>
  <si>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</si>
  <si>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</si>
  <si>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</si>
  <si>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</si>
  <si>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</si>
  <si>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</si>
  <si>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</si>
  <si>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</si>
  <si>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</si>
  <si>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</si>
  <si>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</si>
  <si>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</si>
  <si>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</si>
  <si>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</si>
  <si>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</si>
  <si>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</si>
  <si>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</si>
  <si>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</si>
  <si>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</si>
  <si>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</si>
  <si>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</si>
  <si>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</si>
  <si>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</si>
  <si>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</si>
  <si>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</si>
  <si>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</si>
  <si>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</si>
  <si>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</si>
  <si>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</si>
  <si>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</si>
  <si>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</si>
  <si>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</si>
  <si>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</si>
  <si>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</si>
  <si>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</si>
  <si>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</si>
  <si>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</si>
  <si>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</si>
  <si>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</si>
  <si>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</si>
  <si>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</si>
  <si>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</si>
  <si>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</si>
  <si>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</si>
  <si>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</si>
  <si>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</si>
  <si>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</si>
  <si>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</si>
  <si>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</si>
  <si>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</si>
  <si>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</si>
  <si>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</si>
  <si>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</si>
  <si>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</si>
  <si>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</si>
  <si>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</si>
  <si>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</si>
  <si>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</si>
  <si>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</si>
  <si>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</si>
  <si>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</si>
  <si>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</si>
  <si>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</si>
  <si>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</si>
  <si>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</si>
  <si>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</si>
  <si>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</si>
  <si>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</si>
  <si>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</si>
  <si>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</si>
  <si>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</si>
  <si>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</si>
  <si>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</si>
  <si>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</si>
  <si>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</si>
  <si>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</si>
  <si>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</si>
  <si>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</si>
  <si>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</si>
  <si>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</si>
  <si>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</si>
  <si>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</si>
  <si>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</si>
  <si>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</si>
  <si>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</si>
  <si>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</si>
  <si>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</si>
  <si>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</si>
  <si>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</si>
  <si>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</si>
  <si>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</si>
  <si>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</si>
  <si>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</si>
  <si>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</si>
  <si>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</si>
  <si>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</si>
  <si>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</si>
  <si>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</si>
  <si>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</si>
  <si>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</si>
  <si>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</si>
  <si>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</si>
  <si>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</si>
  <si>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</si>
  <si>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</si>
  <si>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</si>
  <si>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</si>
  <si>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</si>
  <si>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</si>
  <si>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</si>
  <si>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</si>
  <si>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</si>
  <si>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</si>
  <si>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</si>
  <si>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</si>
  <si>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</si>
  <si>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</si>
  <si>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</si>
  <si>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</si>
  <si>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</si>
  <si>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</si>
  <si>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</si>
  <si>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</si>
  <si>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</si>
  <si>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</si>
  <si>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</si>
  <si>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</si>
  <si>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</si>
  <si>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</si>
  <si>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</si>
  <si>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</si>
  <si>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</si>
  <si>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</si>
  <si>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</si>
  <si>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</si>
  <si>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</si>
  <si>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</si>
  <si>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</si>
  <si>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</si>
  <si>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</si>
  <si>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</si>
  <si>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</si>
  <si>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</si>
  <si>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</si>
  <si>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</si>
  <si>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</si>
  <si>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</si>
  <si>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</si>
  <si>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</si>
  <si>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</si>
  <si>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</si>
  <si>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</si>
  <si>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</si>
  <si>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</si>
  <si>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</si>
  <si>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</si>
  <si>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</si>
  <si>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</si>
  <si>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</si>
  <si>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</si>
  <si>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</si>
  <si>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</si>
  <si>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</si>
  <si>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</si>
  <si>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</si>
  <si>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</si>
  <si>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</si>
  <si>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</si>
  <si>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</si>
  <si>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</si>
  <si>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</si>
  <si>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</si>
  <si>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</si>
  <si>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</si>
  <si>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</si>
  <si>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</si>
  <si>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</si>
  <si>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</si>
  <si>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</si>
  <si>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</si>
  <si>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</si>
  <si>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</si>
  <si>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</si>
  <si>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</si>
  <si>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</si>
  <si>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</si>
  <si>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</si>
  <si>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</si>
  <si>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</si>
  <si>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</si>
  <si>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</si>
  <si>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</si>
  <si>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</si>
  <si>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</si>
  <si>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</si>
  <si>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</si>
  <si>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</si>
  <si>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</si>
  <si>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</si>
  <si>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</si>
  <si>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</si>
  <si>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</si>
  <si>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</si>
  <si>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</si>
  <si>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</si>
  <si>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</si>
  <si>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</si>
  <si>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</si>
  <si>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</si>
  <si>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</si>
  <si>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</si>
  <si>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</si>
  <si>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</si>
  <si>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</si>
  <si>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</si>
  <si>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</si>
  <si>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</si>
  <si>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</si>
  <si>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</si>
  <si>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</si>
  <si>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</si>
  <si>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</si>
  <si>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</si>
  <si>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</si>
  <si>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</si>
  <si>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</si>
  <si>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</si>
  <si>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</si>
  <si>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</si>
  <si>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</si>
  <si>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</si>
  <si>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</si>
  <si>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</si>
  <si>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</si>
  <si>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</si>
  <si>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</si>
  <si>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</si>
  <si>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</si>
  <si>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</si>
  <si>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</si>
  <si>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</si>
  <si>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</si>
  <si>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</si>
  <si>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</si>
  <si>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</si>
  <si>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</si>
  <si>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</si>
  <si>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</si>
  <si>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</si>
  <si>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</si>
  <si>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</si>
  <si>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</si>
  <si>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</si>
  <si>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</si>
  <si>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</si>
  <si>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</si>
  <si>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</si>
  <si>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</si>
  <si>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</si>
  <si>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</si>
  <si>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</si>
  <si>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</si>
  <si>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</si>
  <si>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</si>
  <si>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</si>
  <si>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</si>
  <si>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</si>
  <si>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</si>
  <si>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</si>
  <si>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</si>
  <si>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</si>
  <si>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</si>
  <si>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</si>
  <si>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</si>
  <si>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</si>
  <si>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</si>
  <si>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</si>
  <si>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</si>
  <si>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</si>
  <si>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</si>
  <si>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</si>
  <si>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</si>
  <si>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</si>
  <si>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</si>
  <si>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</si>
  <si>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</si>
  <si>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</si>
  <si>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</si>
  <si>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</si>
  <si>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</si>
  <si>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</si>
  <si>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</si>
  <si>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</si>
  <si>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</si>
  <si>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</si>
  <si>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</si>
  <si>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</si>
  <si>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</si>
  <si>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</si>
  <si>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</si>
  <si>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</si>
  <si>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</si>
  <si>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</si>
  <si>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</si>
  <si>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</si>
  <si>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</si>
  <si>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</si>
  <si>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</si>
  <si>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</si>
  <si>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</si>
  <si>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</si>
  <si>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</si>
  <si>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</si>
  <si>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</si>
  <si>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</si>
  <si>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</si>
  <si>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</si>
  <si>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</si>
  <si>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</si>
  <si>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</si>
  <si>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</si>
  <si>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</si>
  <si>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</si>
  <si>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</si>
  <si>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</si>
  <si>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</si>
  <si>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</si>
  <si>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</si>
  <si>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</si>
  <si>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</si>
  <si>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</si>
  <si>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</si>
  <si>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</si>
  <si>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</si>
  <si>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</si>
  <si>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</si>
  <si>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</si>
  <si>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</si>
  <si>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</si>
  <si>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</si>
  <si>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</si>
  <si>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</si>
  <si>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</si>
  <si>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</si>
  <si>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</si>
  <si>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</si>
  <si>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</si>
  <si>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</si>
  <si>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</si>
  <si>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</si>
  <si>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</si>
  <si>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</si>
  <si>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</si>
  <si>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</si>
  <si>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</si>
  <si>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</si>
  <si>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</si>
  <si>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</si>
  <si>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</si>
  <si>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</si>
  <si>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</si>
  <si>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</si>
  <si>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</si>
  <si>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</si>
  <si>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</si>
  <si>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</si>
  <si>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</si>
  <si>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</si>
  <si>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</si>
  <si>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</si>
  <si>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</si>
  <si>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</si>
  <si>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</si>
  <si>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</si>
  <si>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</si>
  <si>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</si>
  <si>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</si>
  <si>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</si>
  <si>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</si>
  <si>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</si>
  <si>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</si>
  <si>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</si>
  <si>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</si>
  <si>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</si>
  <si>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</si>
  <si>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</si>
  <si>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</si>
  <si>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</si>
  <si>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</si>
  <si>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</si>
  <si>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</si>
  <si>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</si>
  <si>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</si>
  <si>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</si>
  <si>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</si>
  <si>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</si>
  <si>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</si>
  <si>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</si>
  <si>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</si>
  <si>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</si>
  <si>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</si>
  <si>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</si>
  <si>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</si>
  <si>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</si>
  <si>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</si>
  <si>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</si>
  <si>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</si>
  <si>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</si>
  <si>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</si>
  <si>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</si>
  <si>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</si>
  <si>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</si>
  <si>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</si>
  <si>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</si>
  <si>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</si>
  <si>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</si>
  <si>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</si>
  <si>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</si>
  <si>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</si>
  <si>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</si>
  <si>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</si>
  <si>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</si>
  <si>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</si>
  <si>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</si>
  <si>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</si>
  <si>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</si>
  <si>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</si>
  <si>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</si>
  <si>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</si>
  <si>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</si>
  <si>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</si>
  <si>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</si>
  <si>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</si>
  <si>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</si>
  <si>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</si>
  <si>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</si>
  <si>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</si>
  <si>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</si>
  <si>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</si>
  <si>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</si>
  <si>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</si>
  <si>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</si>
  <si>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</si>
  <si>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</si>
  <si>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</si>
  <si>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</si>
  <si>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</si>
  <si>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</si>
  <si>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</si>
  <si>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</si>
  <si>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</si>
  <si>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</si>
  <si>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</si>
  <si>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</si>
  <si>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</si>
  <si>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</si>
  <si>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</si>
  <si>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</si>
  <si>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</si>
  <si>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</si>
  <si>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</si>
  <si>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</si>
  <si>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</si>
  <si>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</si>
  <si>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</si>
  <si>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</si>
  <si>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</si>
  <si>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</si>
  <si>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</si>
  <si>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</si>
  <si>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</si>
  <si>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</si>
  <si>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</si>
  <si>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</si>
  <si>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</si>
  <si>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</si>
  <si>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</si>
  <si>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</si>
  <si>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</si>
  <si>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</si>
  <si>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</si>
  <si>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</si>
  <si>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</si>
  <si>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</si>
  <si>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</si>
  <si>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</si>
  <si>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</si>
  <si>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</si>
  <si>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</si>
  <si>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</si>
  <si>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</si>
  <si>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</si>
  <si>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</si>
  <si>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</si>
  <si>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</si>
  <si>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</si>
  <si>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</si>
  <si>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</si>
  <si>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</si>
  <si>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</si>
  <si>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</si>
  <si>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</si>
  <si>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</si>
  <si>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</si>
  <si>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</si>
  <si>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</si>
  <si>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</si>
  <si>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</si>
  <si>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</si>
  <si>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</si>
  <si>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</si>
  <si>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</si>
  <si>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</si>
  <si>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</si>
  <si>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</si>
  <si>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</si>
  <si>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</si>
  <si>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</si>
  <si>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</si>
  <si>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</si>
  <si>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</si>
  <si>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</si>
  <si>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</si>
  <si>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</si>
  <si>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</si>
  <si>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</si>
  <si>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</si>
  <si>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</si>
  <si>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</si>
  <si>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</si>
  <si>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</si>
  <si>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</si>
  <si>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</si>
  <si>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</si>
  <si>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</si>
  <si>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</si>
  <si>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</si>
  <si>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</si>
  <si>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</si>
  <si>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</si>
  <si>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</si>
  <si>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</si>
  <si>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</si>
  <si>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</si>
  <si>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</si>
  <si>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</si>
  <si>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</si>
  <si>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</si>
  <si>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</si>
  <si>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</si>
  <si>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</si>
  <si>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</si>
  <si>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</si>
  <si>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</si>
  <si>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</si>
  <si>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</si>
  <si>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</si>
  <si>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</si>
  <si>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</si>
  <si>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</si>
  <si>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</si>
  <si>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</si>
  <si>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</si>
  <si>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</si>
  <si>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</si>
  <si>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</si>
  <si>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</si>
  <si>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</si>
  <si>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</si>
  <si>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</si>
  <si>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</si>
  <si>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</si>
  <si>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</si>
  <si>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</si>
  <si>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</si>
  <si>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</si>
  <si>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</si>
  <si>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</si>
  <si>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</si>
  <si>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</si>
  <si>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</si>
  <si>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</si>
  <si>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</si>
  <si>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</si>
  <si>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</si>
  <si>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</si>
  <si>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</si>
  <si>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</si>
  <si>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</si>
  <si>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</si>
  <si>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</si>
  <si>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</si>
  <si>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</si>
  <si>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</si>
  <si>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</si>
  <si>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</si>
  <si>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</si>
  <si>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</si>
  <si>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</si>
  <si>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</si>
  <si>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</si>
  <si>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</si>
  <si>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</si>
  <si>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</si>
  <si>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</si>
  <si>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</si>
  <si>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</si>
  <si>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</si>
  <si>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</si>
  <si>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</si>
  <si>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</si>
  <si>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</si>
  <si>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</si>
  <si>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</si>
  <si>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</si>
  <si>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</si>
  <si>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</si>
  <si>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</si>
  <si>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</si>
  <si>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</si>
  <si>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</si>
  <si>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</si>
  <si>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</si>
  <si>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</si>
  <si>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</si>
  <si>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</si>
  <si>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</si>
  <si>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</si>
  <si>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</si>
  <si>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</si>
  <si>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</si>
  <si>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</si>
  <si>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</si>
  <si>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</si>
  <si>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</si>
  <si>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</si>
  <si>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</si>
  <si>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</si>
  <si>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</si>
  <si>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</si>
  <si>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</si>
  <si>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</si>
  <si>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</si>
  <si>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</si>
  <si>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</si>
  <si>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</si>
  <si>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</si>
  <si>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</si>
  <si>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</si>
  <si>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</si>
  <si>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</si>
  <si>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</si>
  <si>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</si>
  <si>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</si>
  <si>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</si>
  <si>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</si>
  <si>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</si>
  <si>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</si>
  <si>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</si>
  <si>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</si>
  <si>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</si>
  <si>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</si>
  <si>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</si>
  <si>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</si>
  <si>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</si>
  <si>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</si>
  <si>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</si>
  <si>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</si>
  <si>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</si>
  <si>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</si>
  <si>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</si>
  <si>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</si>
  <si>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</si>
  <si>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</si>
  <si>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</si>
  <si>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</si>
  <si>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</si>
  <si>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</si>
  <si>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</si>
  <si>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</si>
  <si>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</si>
  <si>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</si>
  <si>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</si>
  <si>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</si>
  <si>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</si>
  <si>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</si>
  <si>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</si>
  <si>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</si>
  <si>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</si>
  <si>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</si>
  <si>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</si>
  <si>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</si>
  <si>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</si>
  <si>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</si>
  <si>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</si>
  <si>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</si>
  <si>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</si>
  <si>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</si>
  <si>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</si>
  <si>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</si>
  <si>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</si>
  <si>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</si>
  <si>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</si>
  <si>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</si>
  <si>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</si>
  <si>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</si>
  <si>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</si>
  <si>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</si>
  <si>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</si>
  <si>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</si>
  <si>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</si>
  <si>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</si>
  <si>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</si>
  <si>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</si>
  <si>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</si>
  <si>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</si>
  <si>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</si>
  <si>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</si>
  <si>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</si>
  <si>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</si>
  <si>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</si>
  <si>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</si>
  <si>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</si>
  <si>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</si>
  <si>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</si>
  <si>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</si>
  <si>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</si>
  <si>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</si>
  <si>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</si>
  <si>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</si>
  <si>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</si>
  <si>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</si>
  <si>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</si>
  <si>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</si>
  <si>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</si>
  <si>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</si>
  <si>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</si>
  <si>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</si>
  <si>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</si>
  <si>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</si>
  <si>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</si>
  <si>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</si>
  <si>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</si>
  <si>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</si>
  <si>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</si>
  <si>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</si>
  <si>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</si>
  <si>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</si>
  <si>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</si>
  <si>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</si>
  <si>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</si>
  <si>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</si>
  <si>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</si>
  <si>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</si>
  <si>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</si>
  <si>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</si>
  <si>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</si>
  <si>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</si>
  <si>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</si>
  <si>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</si>
  <si>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</si>
  <si>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</si>
  <si>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</si>
  <si>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</si>
  <si>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</si>
  <si>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</si>
  <si>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</si>
  <si>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</si>
  <si>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</si>
  <si>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</si>
  <si>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</si>
  <si>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</si>
  <si>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</si>
  <si>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</si>
  <si>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</si>
  <si>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</si>
  <si>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</si>
  <si>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</si>
  <si>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</si>
  <si>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</si>
  <si>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</si>
  <si>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</si>
  <si>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</si>
  <si>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</si>
  <si>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</si>
  <si>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</si>
  <si>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</si>
  <si>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</si>
  <si>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</si>
  <si>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</si>
  <si>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</si>
  <si>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</si>
  <si>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</si>
  <si>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</si>
  <si>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</si>
  <si>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</si>
  <si>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</si>
  <si>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</si>
  <si>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</si>
  <si>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</si>
  <si>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</si>
  <si>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</si>
  <si>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</si>
  <si>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</si>
  <si>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</si>
  <si>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</si>
  <si>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</si>
  <si>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</si>
  <si>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</si>
  <si>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</si>
  <si>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</si>
  <si>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</si>
  <si>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</si>
  <si>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</si>
  <si>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</si>
  <si>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</si>
  <si>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</si>
  <si>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</si>
  <si>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</si>
  <si>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</si>
  <si>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</si>
  <si>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</si>
  <si>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</si>
  <si>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</si>
  <si>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</si>
  <si>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</si>
  <si>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</si>
  <si>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</si>
  <si>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</si>
  <si>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</si>
  <si>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</si>
  <si>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</si>
  <si>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</si>
  <si>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</si>
  <si>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</si>
  <si>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</si>
  <si>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</si>
  <si>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</si>
  <si>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</si>
  <si>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</si>
  <si>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</si>
  <si>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</si>
  <si>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</si>
  <si>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</si>
  <si>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</si>
  <si>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</si>
  <si>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</si>
  <si>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</si>
  <si>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</si>
  <si>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</si>
  <si>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</si>
  <si>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</si>
  <si>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</si>
  <si>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</si>
  <si>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</si>
  <si>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</si>
  <si>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</si>
  <si>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</si>
  <si>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</si>
  <si>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</si>
  <si>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</si>
  <si>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</si>
  <si>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</si>
  <si>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</si>
  <si>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</si>
  <si>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</si>
  <si>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</si>
  <si>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</si>
  <si>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</si>
  <si>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</si>
  <si>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</si>
  <si>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</si>
  <si>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</si>
  <si>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</si>
  <si>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</si>
  <si>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</si>
  <si>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</si>
  <si>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</si>
  <si>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</si>
  <si>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</si>
  <si>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</si>
  <si>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</si>
  <si>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</si>
  <si>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</si>
  <si>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</si>
  <si>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</si>
  <si>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</si>
  <si>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</si>
  <si>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</si>
  <si>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</si>
  <si>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</si>
  <si>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</si>
  <si>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</si>
  <si>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</si>
  <si>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</si>
  <si>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</si>
  <si>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</si>
  <si>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</si>
  <si>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</si>
  <si>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</si>
  <si>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</si>
  <si>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</si>
  <si>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</si>
  <si>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</si>
  <si>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</si>
  <si>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</si>
  <si>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</si>
  <si>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</si>
  <si>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</si>
  <si>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</si>
  <si>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</si>
  <si>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</si>
  <si>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</si>
  <si>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</si>
  <si>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</si>
  <si>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</si>
  <si>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</si>
  <si>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</si>
  <si>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</si>
  <si>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</si>
  <si>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</si>
  <si>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</si>
  <si>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</si>
  <si>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</si>
  <si>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</si>
  <si>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</si>
  <si>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</si>
  <si>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</si>
  <si>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</si>
  <si>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</si>
  <si>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</si>
  <si>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</si>
  <si>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</si>
  <si>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</si>
  <si>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</si>
  <si>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</si>
  <si>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</si>
  <si>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</si>
  <si>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</si>
  <si>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</si>
  <si>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</si>
  <si>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</si>
  <si>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</si>
  <si>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</si>
  <si>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</si>
  <si>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</si>
  <si>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</si>
  <si>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</si>
  <si>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</si>
  <si>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</si>
  <si>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</si>
  <si>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</si>
  <si>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</si>
  <si>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</si>
  <si>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</si>
  <si>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</si>
  <si>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</si>
  <si>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</si>
  <si>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</si>
  <si>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</si>
  <si>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</si>
  <si>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</si>
  <si>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</si>
  <si>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</si>
  <si>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</si>
  <si>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</si>
  <si>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</si>
  <si>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</si>
  <si>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</si>
  <si>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</si>
  <si>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</si>
  <si>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</si>
  <si>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</si>
  <si>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</si>
  <si>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</si>
  <si>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</si>
  <si>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</si>
  <si>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</si>
  <si>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</si>
  <si>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</si>
  <si>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</si>
  <si>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</si>
  <si>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</si>
  <si>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</si>
  <si>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</si>
  <si>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</si>
  <si>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</si>
  <si>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</si>
  <si>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</si>
  <si>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</si>
  <si>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</si>
  <si>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</si>
  <si>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</si>
  <si>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</si>
  <si>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</si>
  <si>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</si>
  <si>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</si>
  <si>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</si>
  <si>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</si>
  <si>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</si>
  <si>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</si>
  <si>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</si>
  <si>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</si>
  <si>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</si>
  <si>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</si>
  <si>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</si>
  <si>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</si>
  <si>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</si>
  <si>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</si>
  <si>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</si>
  <si>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</si>
  <si>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</si>
  <si>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</si>
  <si>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</si>
  <si>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</si>
  <si>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</si>
  <si>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</si>
  <si>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</si>
  <si>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</si>
  <si>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</si>
  <si>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</si>
  <si>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</si>
  <si>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</si>
  <si>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</si>
  <si>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</si>
  <si>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</si>
  <si>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</si>
  <si>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</si>
  <si>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</si>
  <si>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</si>
  <si>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</si>
  <si>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</si>
  <si>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</si>
  <si>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</si>
  <si>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</si>
  <si>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</si>
  <si>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</si>
  <si>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</si>
  <si>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</si>
  <si>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</si>
  <si>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</si>
  <si>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</si>
  <si>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</si>
  <si>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</si>
  <si>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</si>
  <si>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</si>
  <si>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</si>
  <si>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</si>
  <si>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</si>
  <si>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</si>
  <si>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</si>
  <si>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</si>
  <si>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</si>
  <si>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</si>
  <si>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</si>
  <si>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</si>
  <si>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</si>
  <si>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</si>
  <si>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</si>
  <si>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</si>
  <si>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</si>
  <si>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</si>
  <si>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</si>
  <si>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</si>
  <si>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</si>
  <si>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</si>
  <si>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</si>
  <si>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</si>
  <si>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</si>
  <si>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</si>
  <si>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</si>
  <si>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</si>
  <si>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</si>
  <si>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</si>
  <si>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</si>
  <si>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</si>
  <si>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</si>
  <si>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</si>
  <si>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</si>
  <si>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</si>
  <si>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</si>
  <si>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</si>
  <si>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</si>
  <si>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</si>
  <si>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</si>
  <si>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</si>
  <si>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</si>
  <si>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</si>
  <si>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</si>
  <si>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</si>
  <si>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</si>
  <si>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</si>
  <si>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</si>
  <si>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</si>
  <si>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</si>
  <si>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</si>
  <si>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</si>
  <si>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</si>
  <si>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</si>
  <si>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</si>
  <si>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</si>
  <si>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</si>
  <si>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</si>
  <si>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</si>
  <si>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</si>
  <si>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</si>
  <si>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</si>
  <si>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</si>
  <si>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</si>
  <si>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</si>
  <si>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</si>
  <si>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</si>
  <si>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</si>
  <si>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</si>
  <si>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</si>
  <si>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</si>
  <si>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</si>
  <si>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</si>
  <si>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</si>
  <si>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</si>
  <si>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</si>
  <si>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</si>
  <si>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</si>
  <si>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</si>
  <si>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</si>
  <si>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</si>
  <si>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</si>
  <si>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</si>
  <si>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</si>
  <si>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</si>
  <si>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</si>
  <si>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</si>
  <si>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</si>
  <si>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</si>
  <si>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</si>
  <si>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</si>
  <si>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</si>
  <si>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</si>
  <si>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</si>
  <si>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</si>
  <si>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</si>
  <si>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</si>
  <si>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</si>
  <si>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</si>
  <si>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</si>
  <si>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</si>
  <si>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</si>
  <si>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</si>
  <si>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</si>
  <si>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</si>
  <si>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</si>
  <si>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</si>
  <si>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</si>
  <si>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</si>
  <si>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</si>
  <si>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</si>
  <si>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</si>
  <si>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</si>
  <si>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</si>
  <si>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</si>
  <si>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</si>
  <si>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</si>
  <si>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</si>
  <si>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</si>
  <si>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</si>
  <si>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</si>
  <si>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</si>
  <si>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</si>
  <si>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</si>
  <si>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</si>
  <si>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</si>
  <si>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</si>
  <si>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</si>
  <si>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</si>
  <si>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</si>
  <si>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</si>
  <si>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</si>
  <si>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</si>
  <si>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</si>
  <si>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</si>
  <si>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</si>
  <si>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</si>
  <si>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</si>
  <si>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</si>
  <si>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</si>
  <si>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</si>
  <si>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</si>
  <si>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</si>
  <si>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</si>
  <si>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</si>
  <si>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</si>
  <si>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</si>
  <si>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</si>
  <si>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</si>
  <si>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</si>
  <si>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</si>
  <si>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</si>
  <si>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</si>
  <si>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</si>
  <si>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</si>
  <si>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</si>
  <si>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</si>
  <si>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</si>
  <si>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</si>
  <si>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</si>
  <si>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</si>
  <si>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</si>
  <si>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</si>
  <si>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</si>
  <si>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</si>
  <si>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</si>
  <si>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</si>
  <si>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</si>
  <si>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</si>
  <si>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</si>
  <si>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</si>
  <si>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</si>
  <si>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</si>
  <si>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</si>
  <si>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</si>
  <si>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</si>
  <si>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</si>
  <si>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</si>
  <si>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</si>
  <si>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</si>
  <si>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</si>
  <si>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</si>
  <si>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</si>
  <si>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</si>
  <si>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</si>
  <si>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</si>
  <si>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</si>
  <si>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</si>
  <si>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</si>
  <si>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</si>
  <si>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</si>
  <si>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</si>
  <si>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</si>
  <si>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</si>
  <si>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</si>
  <si>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</si>
  <si>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</si>
  <si>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</si>
  <si>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</si>
  <si>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</si>
  <si>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</si>
  <si>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</si>
  <si>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</si>
  <si>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</si>
  <si>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</si>
  <si>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</si>
  <si>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</si>
  <si>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</si>
  <si>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</si>
  <si>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</si>
  <si>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</si>
  <si>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</si>
  <si>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</si>
  <si>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</si>
  <si>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</si>
  <si>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</si>
  <si>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</si>
  <si>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</si>
  <si>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</si>
  <si>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</si>
  <si>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</si>
  <si>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</si>
  <si>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</si>
  <si>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</si>
  <si>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</si>
  <si>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</si>
  <si>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</si>
  <si>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</si>
  <si>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</si>
  <si>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</si>
  <si>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</si>
  <si>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</si>
  <si>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</si>
  <si>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</si>
  <si>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</si>
  <si>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</si>
  <si>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</si>
  <si>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</si>
  <si>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</si>
  <si>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</si>
  <si>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</si>
  <si>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</si>
  <si>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</si>
  <si>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</si>
  <si>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</si>
  <si>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</si>
  <si>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</si>
  <si>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</si>
  <si>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</si>
  <si>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</si>
  <si>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</si>
  <si>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</si>
  <si>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</si>
  <si>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</si>
  <si>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</si>
  <si>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</si>
  <si>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</si>
  <si>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</si>
  <si>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</si>
  <si>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</si>
  <si>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</si>
  <si>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</si>
  <si>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</si>
  <si>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</si>
  <si>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</si>
  <si>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</si>
  <si>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</si>
  <si>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</si>
  <si>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</si>
  <si>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</si>
  <si>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</si>
  <si>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</si>
  <si>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</si>
  <si>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</si>
  <si>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</si>
  <si>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</si>
  <si>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</si>
  <si>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</si>
  <si>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</si>
  <si>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</si>
  <si>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</si>
  <si>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</si>
  <si>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</si>
  <si>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</si>
  <si>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</si>
  <si>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</si>
  <si>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</si>
  <si>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</si>
  <si>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</si>
  <si>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</si>
  <si>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</si>
  <si>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</si>
  <si>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</si>
  <si>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</si>
  <si>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</si>
  <si>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</si>
  <si>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</si>
  <si>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</si>
  <si>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</si>
  <si>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</si>
  <si>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</si>
  <si>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</si>
  <si>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</si>
  <si>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</si>
  <si>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</si>
  <si>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</si>
  <si>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</si>
  <si>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</si>
  <si>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</si>
  <si>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</si>
  <si>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</si>
  <si>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</si>
  <si>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</si>
  <si>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</si>
  <si>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</si>
  <si>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</si>
  <si>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</si>
  <si>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</si>
  <si>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</si>
  <si>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</si>
  <si>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</si>
  <si>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</si>
  <si>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</si>
  <si>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</si>
  <si>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</si>
  <si>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</si>
  <si>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</si>
  <si>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</si>
  <si>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</si>
  <si>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</si>
  <si>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</si>
  <si>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</si>
  <si>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</si>
  <si>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</si>
  <si>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</si>
  <si>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</si>
  <si>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</si>
  <si>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</si>
  <si>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</si>
  <si>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</si>
  <si>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</si>
  <si>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</si>
  <si>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</si>
  <si>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</si>
  <si>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</si>
  <si>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</si>
  <si>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</si>
  <si>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</si>
  <si>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</si>
  <si>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</si>
  <si>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</si>
  <si>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</si>
  <si>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</si>
  <si>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</si>
  <si>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</si>
  <si>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</si>
  <si>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</si>
  <si>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</si>
  <si>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</si>
  <si>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</si>
  <si>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</si>
  <si>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</si>
  <si>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</si>
  <si>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</si>
  <si>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</si>
  <si>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</si>
  <si>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</si>
  <si>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</si>
  <si>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</si>
  <si>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</si>
  <si>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</si>
  <si>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</si>
  <si>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</si>
  <si>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</si>
  <si>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</si>
  <si>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</si>
  <si>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</si>
  <si>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</si>
  <si>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</si>
  <si>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</si>
  <si>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</si>
  <si>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</si>
  <si>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</si>
  <si>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</si>
  <si>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</si>
  <si>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</si>
  <si>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</si>
  <si>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</si>
  <si>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</si>
  <si>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</si>
  <si>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</si>
  <si>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</si>
  <si>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</si>
  <si>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</si>
  <si>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</si>
  <si>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</si>
  <si>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</si>
  <si>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</si>
  <si>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</si>
  <si>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</si>
  <si>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</si>
  <si>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</si>
  <si>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</si>
  <si>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</si>
  <si>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</si>
  <si>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</si>
  <si>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</si>
  <si>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</si>
  <si>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</si>
  <si>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</si>
  <si>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</si>
  <si>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</si>
  <si>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</si>
  <si>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</si>
  <si>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</si>
  <si>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</si>
  <si>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</si>
  <si>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</si>
  <si>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</si>
  <si>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</si>
  <si>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</si>
  <si>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</si>
  <si>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</si>
  <si>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</si>
  <si>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</si>
  <si>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</si>
  <si>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</si>
  <si>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</si>
  <si>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</si>
  <si>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</si>
  <si>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</si>
  <si>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</si>
  <si>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</si>
  <si>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</si>
  <si>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</si>
  <si>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</si>
  <si>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</si>
  <si>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</si>
  <si>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</si>
  <si>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</si>
  <si>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</si>
  <si>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</si>
  <si>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</si>
  <si>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</si>
  <si>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</si>
  <si>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</si>
  <si>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</si>
  <si>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</si>
  <si>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</si>
  <si>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</si>
  <si>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</si>
  <si>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</si>
  <si>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</si>
  <si>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</si>
  <si>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</si>
  <si>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</si>
  <si>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</si>
  <si>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</si>
  <si>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</si>
  <si>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</si>
  <si>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</si>
  <si>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</si>
  <si>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</si>
  <si>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</si>
  <si>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</si>
  <si>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</si>
  <si>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</si>
  <si>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</si>
  <si>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</si>
  <si>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</si>
  <si>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</si>
  <si>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</si>
  <si>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</si>
  <si>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</si>
  <si>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</si>
  <si>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</si>
  <si>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</si>
  <si>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</si>
  <si>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</si>
  <si>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</si>
  <si>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</si>
  <si>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</si>
  <si>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</si>
  <si>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</si>
  <si>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</si>
  <si>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</si>
  <si>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</si>
  <si>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</si>
  <si>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</si>
  <si>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</si>
  <si>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</si>
  <si>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</si>
  <si>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</si>
  <si>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</si>
  <si>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</si>
  <si>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</si>
  <si>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</si>
  <si>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</si>
  <si>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</si>
  <si>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</si>
  <si>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</si>
  <si>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</si>
  <si>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</si>
  <si>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</si>
  <si>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</si>
  <si>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</si>
  <si>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</si>
  <si>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</si>
  <si>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</si>
  <si>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</si>
  <si>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</si>
  <si>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</si>
  <si>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</si>
  <si>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</si>
  <si>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</si>
  <si>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</si>
  <si>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</si>
  <si>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</si>
  <si>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</si>
  <si>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</si>
  <si>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</si>
  <si>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</si>
  <si>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</si>
  <si>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</si>
  <si>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</si>
  <si>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</si>
  <si>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</si>
  <si>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</si>
  <si>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</si>
  <si>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</si>
  <si>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</si>
  <si>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</si>
  <si>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</si>
  <si>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</si>
  <si>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</si>
  <si>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</si>
  <si>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</si>
  <si>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</si>
  <si>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</si>
  <si>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</si>
  <si>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</si>
  <si>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</si>
  <si>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</si>
  <si>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</si>
  <si>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</si>
  <si>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</si>
  <si>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</si>
  <si>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</si>
  <si>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</si>
  <si>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</si>
  <si>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</si>
  <si>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</si>
  <si>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</si>
  <si>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</si>
  <si>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</si>
  <si>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</si>
  <si>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</si>
  <si>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</si>
  <si>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</si>
  <si>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</si>
  <si>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</si>
  <si>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</si>
  <si>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</si>
  <si>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</si>
  <si>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</si>
  <si>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</si>
  <si>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</si>
  <si>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</si>
  <si>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</si>
  <si>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</si>
  <si>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</si>
  <si>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</si>
  <si>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</si>
  <si>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</si>
  <si>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</si>
  <si>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</si>
  <si>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</si>
  <si>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</si>
  <si>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</si>
  <si>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</si>
  <si>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</si>
  <si>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</si>
  <si>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</si>
  <si>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</si>
  <si>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</si>
  <si>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</si>
  <si>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</si>
  <si>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</si>
  <si>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</si>
  <si>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</si>
  <si>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</si>
  <si>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</si>
  <si>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</si>
  <si>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</si>
  <si>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</si>
  <si>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</si>
  <si>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</si>
  <si>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</si>
  <si>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</si>
  <si>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</si>
  <si>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</si>
  <si>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</si>
  <si>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</si>
  <si>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</si>
  <si>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</si>
  <si>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</si>
  <si>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</si>
  <si>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</si>
  <si>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</si>
  <si>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</si>
  <si>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</si>
  <si>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</si>
  <si>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</si>
  <si>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</si>
  <si>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</si>
  <si>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</si>
  <si>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</si>
  <si>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</si>
  <si>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</si>
  <si>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</si>
  <si>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</si>
  <si>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</si>
  <si>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</si>
  <si>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</si>
  <si>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</si>
  <si>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</si>
  <si>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</si>
  <si>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</si>
  <si>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</si>
  <si>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</si>
  <si>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</si>
  <si>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</si>
  <si>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</si>
  <si>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</si>
  <si>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</si>
  <si>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</si>
  <si>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</si>
  <si>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</si>
  <si>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</si>
  <si>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</si>
  <si>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</si>
  <si>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</si>
  <si>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</si>
  <si>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</si>
  <si>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</si>
  <si>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</si>
  <si>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</si>
  <si>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</si>
  <si>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</si>
  <si>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</si>
  <si>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</si>
  <si>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</si>
  <si>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</si>
  <si>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</si>
  <si>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</si>
  <si>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</si>
  <si>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</si>
  <si>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</si>
  <si>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</si>
  <si>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</si>
  <si>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</si>
  <si>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</si>
  <si>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</si>
  <si>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</si>
  <si>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</si>
  <si>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</si>
  <si>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</si>
  <si>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</si>
  <si>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</si>
  <si>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</si>
  <si>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</si>
  <si>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</si>
  <si>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</si>
  <si>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</si>
  <si>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</si>
  <si>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</si>
  <si>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</si>
  <si>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</si>
  <si>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</si>
  <si>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</si>
  <si>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</si>
  <si>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</si>
  <si>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</si>
  <si>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</si>
  <si>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</si>
  <si>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</si>
  <si>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</si>
  <si>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</si>
  <si>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</si>
  <si>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</si>
  <si>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</si>
  <si>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</si>
  <si>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</si>
  <si>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</si>
  <si>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</si>
  <si>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</si>
  <si>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</si>
  <si>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</si>
  <si>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</si>
  <si>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</si>
  <si>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</si>
  <si>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</si>
  <si>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</si>
  <si>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</si>
  <si>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</si>
  <si>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</si>
  <si>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</si>
  <si>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</si>
  <si>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</si>
  <si>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</si>
  <si>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</si>
  <si>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</si>
  <si>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</si>
  <si>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</si>
  <si>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</si>
  <si>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</si>
  <si>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</si>
  <si>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</si>
  <si>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</si>
  <si>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</si>
  <si>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</si>
  <si>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</si>
  <si>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</si>
  <si>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</si>
  <si>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</si>
  <si>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</si>
  <si>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</si>
  <si>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</si>
  <si>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</si>
  <si>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</si>
  <si>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</si>
  <si>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</si>
  <si>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</si>
  <si>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</si>
  <si>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</si>
  <si>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</si>
  <si>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</si>
  <si>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</si>
  <si>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</si>
  <si>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</si>
  <si>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</si>
  <si>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</si>
  <si>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</si>
  <si>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</si>
  <si>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</si>
  <si>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</si>
  <si>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</si>
  <si>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</si>
  <si>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</si>
  <si>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</si>
  <si>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</si>
  <si>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</si>
  <si>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</si>
  <si>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</si>
  <si>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</si>
  <si>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</si>
  <si>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</si>
  <si>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</si>
  <si>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</si>
  <si>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</si>
  <si>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</si>
  <si>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</si>
  <si>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</si>
  <si>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</si>
  <si>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</si>
  <si>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</si>
  <si>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</si>
  <si>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</si>
  <si>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</si>
  <si>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</si>
  <si>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</si>
  <si>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</si>
  <si>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</si>
  <si>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</si>
  <si>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</si>
  <si>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</si>
  <si>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</si>
  <si>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</si>
  <si>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</si>
  <si>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</si>
  <si>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</si>
  <si>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</si>
  <si>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</si>
  <si>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</si>
  <si>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</si>
  <si>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</si>
  <si>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</si>
  <si>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</si>
  <si>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</si>
  <si>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</si>
  <si>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</si>
  <si>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</si>
  <si>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</si>
  <si>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</si>
  <si>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</si>
  <si>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</si>
  <si>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</si>
  <si>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</si>
  <si>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</si>
  <si>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</si>
  <si>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</si>
  <si>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</si>
  <si>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</si>
  <si>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</si>
  <si>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</si>
  <si>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</si>
  <si>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</si>
  <si>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</si>
  <si>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</si>
  <si>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</si>
  <si>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</si>
  <si>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</si>
  <si>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</si>
  <si>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</si>
  <si>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</si>
  <si>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</si>
  <si>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</si>
  <si>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</si>
  <si>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</si>
  <si>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</si>
  <si>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</si>
  <si>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</si>
  <si>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</si>
  <si>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</si>
  <si>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</si>
  <si>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</si>
  <si>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</si>
  <si>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</si>
  <si>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</si>
  <si>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</si>
  <si>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</si>
  <si>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</si>
  <si>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</si>
  <si>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</si>
  <si>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</si>
  <si>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</si>
  <si>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</si>
  <si>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</si>
  <si>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</si>
  <si>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</si>
  <si>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</si>
  <si>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</si>
  <si>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</si>
  <si>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</si>
  <si>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</si>
  <si>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</si>
  <si>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</si>
  <si>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</si>
  <si>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</si>
  <si>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</si>
  <si>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</si>
  <si>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</si>
  <si>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</si>
  <si>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</si>
  <si>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</si>
  <si>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</si>
  <si>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</si>
  <si>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</si>
  <si>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</si>
  <si>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</si>
  <si>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</si>
  <si>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</si>
  <si>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</si>
  <si>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</si>
  <si>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</si>
  <si>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</si>
  <si>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</si>
  <si>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</si>
  <si>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</si>
  <si>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</si>
  <si>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</si>
  <si>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</si>
  <si>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</si>
  <si>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</si>
  <si>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</si>
  <si>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</si>
  <si>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</si>
  <si>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</si>
  <si>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</si>
  <si>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</si>
  <si>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</si>
  <si>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</si>
  <si>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</si>
  <si>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</si>
  <si>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</si>
  <si>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</si>
  <si>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</si>
  <si>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</si>
  <si>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</si>
  <si>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</si>
  <si>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</si>
  <si>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</si>
  <si>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</si>
  <si>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</si>
  <si>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</si>
  <si>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</si>
  <si>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</si>
  <si>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</si>
  <si>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</si>
  <si>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</si>
  <si>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</si>
  <si>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</si>
  <si>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</si>
  <si>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</si>
  <si>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</si>
  <si>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</si>
  <si>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</si>
  <si>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</si>
  <si>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</si>
  <si>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</si>
  <si>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</si>
  <si>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</si>
  <si>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</si>
  <si>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</si>
  <si>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</si>
  <si>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</si>
  <si>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</si>
  <si>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</si>
  <si>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</si>
  <si>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</si>
  <si>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</si>
  <si>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</si>
  <si>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</si>
  <si>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</si>
  <si>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</si>
  <si>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</si>
  <si>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</si>
  <si>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</si>
  <si>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</si>
  <si>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</si>
  <si>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</si>
  <si>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</si>
  <si>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</si>
  <si>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</si>
  <si>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</si>
  <si>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</si>
  <si>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</si>
  <si>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</si>
  <si>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</si>
  <si>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</si>
  <si>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</si>
  <si>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</si>
  <si>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</si>
  <si>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</si>
  <si>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</si>
  <si>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</si>
  <si>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</si>
  <si>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</si>
  <si>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</si>
  <si>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</si>
  <si>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</si>
  <si>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</si>
  <si>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</si>
  <si>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</si>
  <si>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</si>
  <si>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</si>
  <si>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</si>
  <si>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</si>
  <si>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</si>
  <si>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</si>
  <si>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</si>
  <si>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</si>
  <si>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</si>
  <si>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</si>
  <si>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</si>
  <si>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</si>
  <si>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</si>
  <si>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</si>
  <si>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</si>
  <si>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</si>
  <si>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</si>
  <si>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</si>
  <si>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</si>
  <si>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</si>
  <si>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</si>
  <si>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</si>
  <si>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</si>
  <si>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</si>
  <si>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</si>
  <si>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</si>
  <si>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</si>
  <si>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</si>
  <si>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</si>
  <si>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</si>
  <si>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</si>
  <si>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</si>
  <si>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</si>
  <si>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</si>
  <si>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</si>
  <si>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</si>
  <si>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</si>
  <si>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</si>
  <si>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</si>
  <si>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</si>
  <si>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</si>
  <si>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</si>
  <si>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</si>
  <si>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</si>
  <si>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</si>
  <si>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</si>
  <si>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</si>
  <si>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</si>
  <si>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</si>
  <si>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</si>
  <si>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</si>
  <si>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</si>
  <si>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</si>
  <si>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</si>
  <si>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</si>
  <si>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</si>
  <si>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</si>
  <si>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</si>
  <si>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</si>
  <si>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</si>
  <si>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</si>
  <si>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</si>
  <si>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</si>
  <si>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</si>
  <si>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</si>
  <si>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</si>
  <si>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</si>
  <si>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</si>
  <si>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</si>
  <si>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</si>
  <si>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</si>
  <si>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</si>
  <si>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</si>
  <si>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</si>
  <si>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</si>
  <si>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</si>
  <si>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</si>
  <si>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</si>
  <si>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</si>
  <si>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</si>
  <si>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</si>
  <si>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</si>
  <si>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</si>
  <si>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</si>
  <si>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</si>
  <si>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</si>
  <si>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</si>
  <si>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</si>
  <si>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</si>
  <si>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</si>
  <si>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</si>
  <si>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</si>
  <si>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</si>
  <si>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</si>
  <si>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</si>
  <si>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</si>
  <si>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</si>
  <si>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</si>
  <si>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</si>
  <si>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</si>
  <si>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</si>
  <si>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</si>
  <si>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</si>
  <si>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</si>
  <si>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</si>
  <si>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</si>
  <si>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</si>
  <si>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</si>
  <si>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</si>
  <si>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</si>
  <si>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</si>
  <si>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</si>
  <si>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</si>
  <si>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</si>
  <si>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</si>
  <si>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</si>
  <si>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</si>
  <si>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</si>
  <si>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</si>
  <si>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</si>
  <si>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</si>
  <si>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</si>
  <si>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</si>
  <si>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</si>
  <si>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</si>
  <si>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</si>
  <si>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</si>
  <si>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</si>
  <si>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</si>
  <si>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</si>
  <si>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</si>
  <si>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</si>
  <si>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</si>
  <si>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</si>
  <si>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</si>
  <si>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</si>
  <si>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</si>
  <si>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</si>
  <si>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</si>
  <si>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</si>
  <si>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</si>
  <si>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</si>
  <si>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</si>
  <si>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</si>
  <si>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</si>
  <si>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</si>
  <si>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</si>
  <si>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</si>
  <si>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</si>
  <si>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</si>
  <si>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</si>
  <si>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</si>
  <si>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</si>
  <si>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</si>
  <si>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</si>
  <si>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</si>
  <si>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</si>
  <si>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</si>
  <si>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</si>
  <si>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</si>
  <si>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</si>
  <si>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</si>
  <si>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</si>
  <si>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</si>
  <si>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</si>
  <si>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</si>
  <si>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</si>
  <si>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</si>
  <si>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</si>
  <si>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</si>
  <si>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</si>
  <si>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</si>
  <si>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</si>
  <si>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</si>
  <si>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</si>
  <si>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</si>
  <si>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</si>
  <si>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</si>
  <si>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</si>
  <si>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</si>
  <si>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</si>
  <si>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</si>
  <si>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</si>
  <si>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</si>
  <si>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</si>
  <si>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</si>
  <si>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</si>
  <si>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</si>
  <si>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</si>
  <si>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</si>
  <si>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</si>
  <si>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</si>
  <si>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</si>
  <si>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</si>
  <si>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</si>
  <si>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</si>
  <si>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</si>
  <si>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</si>
  <si>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</si>
  <si>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</si>
  <si>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</si>
  <si>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</si>
  <si>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</si>
  <si>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</si>
  <si>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</si>
  <si>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</si>
  <si>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</si>
  <si>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</si>
  <si>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</si>
  <si>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</si>
  <si>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</si>
  <si>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</si>
  <si>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</si>
  <si>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</si>
  <si>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</si>
  <si>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</si>
  <si>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</si>
  <si>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</si>
  <si>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</si>
  <si>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</si>
  <si>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</si>
  <si>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</si>
  <si>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</si>
  <si>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</si>
  <si>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</si>
  <si>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</si>
  <si>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</si>
  <si>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</si>
  <si>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</si>
  <si>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</si>
  <si>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</si>
  <si>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</si>
  <si>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</si>
  <si>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</si>
  <si>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</si>
  <si>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</si>
  <si>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</si>
  <si>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</si>
  <si>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</si>
  <si>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</si>
  <si>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</si>
  <si>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</si>
  <si>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</si>
  <si>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</si>
  <si>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</si>
  <si>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</si>
  <si>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</si>
  <si>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</si>
  <si>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</si>
  <si>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</si>
  <si>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</si>
  <si>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</si>
  <si>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</si>
  <si>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</si>
  <si>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</si>
  <si>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</si>
  <si>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</si>
  <si>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</si>
  <si>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</si>
  <si>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</si>
  <si>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</si>
  <si>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</si>
  <si>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</si>
  <si>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</si>
  <si>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</si>
  <si>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</si>
  <si>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</si>
  <si>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</si>
  <si>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</si>
  <si>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</si>
  <si>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</si>
  <si>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</si>
  <si>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</si>
  <si>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</si>
  <si>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</si>
  <si>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</si>
  <si>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</si>
  <si>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</si>
  <si>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</si>
  <si>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</si>
  <si>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</si>
  <si>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</si>
  <si>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</si>
  <si>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</si>
  <si>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</si>
  <si>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</si>
  <si>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</si>
  <si>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</si>
  <si>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</si>
  <si>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</si>
  <si>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</si>
  <si>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</si>
  <si>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</si>
  <si>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</si>
  <si>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</si>
  <si>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</si>
  <si>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</si>
  <si>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</si>
  <si>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</si>
  <si>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</si>
  <si>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</si>
  <si>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</si>
  <si>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</si>
  <si>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</si>
  <si>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</si>
  <si>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</si>
  <si>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</si>
  <si>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</si>
  <si>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</si>
  <si>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</si>
  <si>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</si>
  <si>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</si>
  <si>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</si>
  <si>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</si>
  <si>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</si>
  <si>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</si>
  <si>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</si>
  <si>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</si>
  <si>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</si>
  <si>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</si>
  <si>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</si>
  <si>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</si>
  <si>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</si>
  <si>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</si>
  <si>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</si>
  <si>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</si>
  <si>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</si>
  <si>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</si>
  <si>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</si>
  <si>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</si>
  <si>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</si>
  <si>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</si>
  <si>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</si>
  <si>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</si>
  <si>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</si>
  <si>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</si>
  <si>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</si>
  <si>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</si>
  <si>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</si>
  <si>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</si>
  <si>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</si>
  <si>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</si>
  <si>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</si>
  <si>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</si>
  <si>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</si>
  <si>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</si>
  <si>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</si>
  <si>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</si>
  <si>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</si>
  <si>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</si>
  <si>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</si>
  <si>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</si>
  <si>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</si>
  <si>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</si>
  <si>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</si>
  <si>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</si>
  <si>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</si>
  <si>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</si>
  <si>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</si>
  <si>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</si>
  <si>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</si>
  <si>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</si>
  <si>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</si>
  <si>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</si>
  <si>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</si>
  <si>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</si>
  <si>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</si>
  <si>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</si>
  <si>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</si>
  <si>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</si>
  <si>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</si>
  <si>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</si>
  <si>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</si>
  <si>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</si>
  <si>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</si>
  <si>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</si>
  <si>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</si>
  <si>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</si>
  <si>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</si>
  <si>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</si>
  <si>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</si>
  <si>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</si>
  <si>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</si>
  <si>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</si>
  <si>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</si>
  <si>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</si>
  <si>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</si>
  <si>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</si>
  <si>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</si>
  <si>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</si>
  <si>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</si>
  <si>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</si>
  <si>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</si>
  <si>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</si>
  <si>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</si>
  <si>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</si>
  <si>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</si>
  <si>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</si>
  <si>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</si>
  <si>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</si>
  <si>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</si>
  <si>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</si>
  <si>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</si>
  <si>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</si>
  <si>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</si>
  <si>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</si>
  <si>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</si>
  <si>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</si>
  <si>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</si>
  <si>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</si>
  <si>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</si>
  <si>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</si>
  <si>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</si>
  <si>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</si>
  <si>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</si>
  <si>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</si>
  <si>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</si>
  <si>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</si>
  <si>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</si>
  <si>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</si>
  <si>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</si>
  <si>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</si>
  <si>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</si>
  <si>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</si>
  <si>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</si>
  <si>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</si>
  <si>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</si>
  <si>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</si>
  <si>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</si>
  <si>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</si>
  <si>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</si>
  <si>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</si>
  <si>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</si>
  <si>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</si>
  <si>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</si>
  <si>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</si>
  <si>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</si>
  <si>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</si>
  <si>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</si>
  <si>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</si>
  <si>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</si>
  <si>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</si>
  <si>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</si>
  <si>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</si>
  <si>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</si>
  <si>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</si>
  <si>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</si>
  <si>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</si>
  <si>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</si>
  <si>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</si>
  <si>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</si>
  <si>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</si>
  <si>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</si>
  <si>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</si>
  <si>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</si>
  <si>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</si>
  <si>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</si>
  <si>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</si>
  <si>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</si>
  <si>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</si>
  <si>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</si>
  <si>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</si>
  <si>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</si>
  <si>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</si>
  <si>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</si>
  <si>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</si>
  <si>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</si>
  <si>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</si>
  <si>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</si>
  <si>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</si>
  <si>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</si>
  <si>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</si>
  <si>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</si>
  <si>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</si>
  <si>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</si>
  <si>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</si>
  <si>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</si>
  <si>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</si>
  <si>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</si>
  <si>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</si>
  <si>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</si>
  <si>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</si>
  <si>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</si>
  <si>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</si>
  <si>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</si>
  <si>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</si>
  <si>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</si>
  <si>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</si>
  <si>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</si>
  <si>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</si>
  <si>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</si>
  <si>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</si>
  <si>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</si>
  <si>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</si>
  <si>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</si>
  <si>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</si>
  <si>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</si>
  <si>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</si>
  <si>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</si>
  <si>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</si>
  <si>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</si>
  <si>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</si>
  <si>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</si>
  <si>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</si>
  <si>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</si>
  <si>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</si>
  <si>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</si>
  <si>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</si>
  <si>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</si>
  <si>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</si>
  <si>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</si>
  <si>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</si>
  <si>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</si>
  <si>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</si>
  <si>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</si>
  <si>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</si>
  <si>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</si>
  <si>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</si>
  <si>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</si>
  <si>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</si>
  <si>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</si>
  <si>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</si>
  <si>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</si>
  <si>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</si>
  <si>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</si>
  <si>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</si>
  <si>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</si>
  <si>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</si>
  <si>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</si>
  <si>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</si>
  <si>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</si>
  <si>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</si>
  <si>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</si>
  <si>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</si>
  <si>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</si>
  <si>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</si>
  <si>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</si>
  <si>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</si>
  <si>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</si>
  <si>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</si>
  <si>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</si>
  <si>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</si>
  <si>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</si>
  <si>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</si>
  <si>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</si>
  <si>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</si>
  <si>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</si>
  <si>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</si>
  <si>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</si>
  <si>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</si>
  <si>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</si>
  <si>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</si>
  <si>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</si>
  <si>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</si>
  <si>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</si>
  <si>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</si>
  <si>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</si>
  <si>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</si>
  <si>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</si>
  <si>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</si>
  <si>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</si>
  <si>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</si>
  <si>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</si>
  <si>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</si>
  <si>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</si>
  <si>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</si>
  <si>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</si>
  <si>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</si>
  <si>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</si>
  <si>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</si>
  <si>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</si>
  <si>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</si>
  <si>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</si>
  <si>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</si>
  <si>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</si>
  <si>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</si>
  <si>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</si>
  <si>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</si>
  <si>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</si>
  <si>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</si>
  <si>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</si>
  <si>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</si>
  <si>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</si>
  <si>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</si>
  <si>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</si>
  <si>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</si>
  <si>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</si>
  <si>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</si>
  <si>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</si>
  <si>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</si>
  <si>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</si>
  <si>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</si>
  <si>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</si>
  <si>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</si>
  <si>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</si>
  <si>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</si>
  <si>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</si>
  <si>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</si>
  <si>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</si>
  <si>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</si>
  <si>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</si>
  <si>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</si>
  <si>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</si>
  <si>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</si>
  <si>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</si>
  <si>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</si>
  <si>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</si>
  <si>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</si>
  <si>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</si>
  <si>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</si>
  <si>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</si>
  <si>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</si>
  <si>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</si>
  <si>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</si>
  <si>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</si>
  <si>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</si>
  <si>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</si>
  <si>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</si>
  <si>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</si>
  <si>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</si>
  <si>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</si>
  <si>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</si>
  <si>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</si>
  <si>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</si>
  <si>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</si>
  <si>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</si>
  <si>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</si>
  <si>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</si>
  <si>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</si>
  <si>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</si>
  <si>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</si>
  <si>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</si>
  <si>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</si>
  <si>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</si>
  <si>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</si>
  <si>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</si>
  <si>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</si>
  <si>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</si>
  <si>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</si>
  <si>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</si>
  <si>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</si>
  <si>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</si>
  <si>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</si>
  <si>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</si>
  <si>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</si>
  <si>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</si>
  <si>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</si>
  <si>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</si>
  <si>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</si>
  <si>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</si>
  <si>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</si>
  <si>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</si>
  <si>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</si>
  <si>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</si>
  <si>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</si>
  <si>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</si>
  <si>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</si>
  <si>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</si>
  <si>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</si>
  <si>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</si>
  <si>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</si>
  <si>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</si>
  <si>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</si>
  <si>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</si>
  <si>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</si>
  <si>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</si>
  <si>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</si>
  <si>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</si>
  <si>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</si>
  <si>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</si>
  <si>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</si>
  <si>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</si>
  <si>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</si>
  <si>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</si>
  <si>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</si>
  <si>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</si>
  <si>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</si>
  <si>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</si>
  <si>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</si>
  <si>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</si>
  <si>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</si>
  <si>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</si>
  <si>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</si>
  <si>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</si>
  <si>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</si>
  <si>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</si>
  <si>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</si>
  <si>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</si>
  <si>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</si>
  <si>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</si>
  <si>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</si>
  <si>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</si>
  <si>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</si>
  <si>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</si>
  <si>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</si>
  <si>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</si>
  <si>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</si>
  <si>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</si>
  <si>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</si>
  <si>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</si>
  <si>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</si>
  <si>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</si>
  <si>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</si>
  <si>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</si>
  <si>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</si>
  <si>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</si>
  <si>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</si>
  <si>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</si>
  <si>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</si>
  <si>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</si>
  <si>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</si>
  <si>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</si>
  <si>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</si>
  <si>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</si>
  <si>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</si>
  <si>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</si>
  <si>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</si>
  <si>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</si>
  <si>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</si>
  <si>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</si>
  <si>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</si>
  <si>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</si>
  <si>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</si>
  <si>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</si>
  <si>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</si>
  <si>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</si>
  <si>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</si>
  <si>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</si>
  <si>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</si>
  <si>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</si>
  <si>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</si>
  <si>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</si>
  <si>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</si>
  <si>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</si>
  <si>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</si>
  <si>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</si>
  <si>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</si>
  <si>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</si>
  <si>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</si>
  <si>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</si>
  <si>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</si>
  <si>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</si>
  <si>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</si>
  <si>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</si>
  <si>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</si>
  <si>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</si>
  <si>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</si>
  <si>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</si>
  <si>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</si>
  <si>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</si>
  <si>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</si>
  <si>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</si>
  <si>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</si>
  <si>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</si>
  <si>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</si>
  <si>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</si>
  <si>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</si>
  <si>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</si>
  <si>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</si>
  <si>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</si>
  <si>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</si>
  <si>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</si>
  <si>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</si>
  <si>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</si>
  <si>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</si>
  <si>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</si>
  <si>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</si>
  <si>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</si>
  <si>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</si>
  <si>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</si>
  <si>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</si>
  <si>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</si>
  <si>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</si>
  <si>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</si>
  <si>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</si>
  <si>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</si>
  <si>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</si>
  <si>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</si>
  <si>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</si>
  <si>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</si>
  <si>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</si>
  <si>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</si>
  <si>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</si>
  <si>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</si>
  <si>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</si>
  <si>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</si>
  <si>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</si>
  <si>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</si>
  <si>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</si>
  <si>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</si>
  <si>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</si>
  <si>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</si>
  <si>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</si>
  <si>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</si>
  <si>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</si>
  <si>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</si>
  <si>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</si>
  <si>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</si>
  <si>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</si>
  <si>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</si>
  <si>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</si>
  <si>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</si>
  <si>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</si>
  <si>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</si>
  <si>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</si>
  <si>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</si>
  <si>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</si>
  <si>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</si>
  <si>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</si>
  <si>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</si>
  <si>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</si>
  <si>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</si>
  <si>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</si>
  <si>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</si>
  <si>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</si>
  <si>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</si>
  <si>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</si>
  <si>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</si>
  <si>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</si>
  <si>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</si>
  <si>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</si>
  <si>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</si>
  <si>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</si>
  <si>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</si>
  <si>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</si>
  <si>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</si>
  <si>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</si>
  <si>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</si>
  <si>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</si>
  <si>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</si>
  <si>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</si>
  <si>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</si>
  <si>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</si>
  <si>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</si>
  <si>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</si>
  <si>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</si>
  <si>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</si>
  <si>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</si>
  <si>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</si>
  <si>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</si>
  <si>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</si>
  <si>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</si>
  <si>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</si>
  <si>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</si>
  <si>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</si>
  <si>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</si>
  <si>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</si>
  <si>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</si>
  <si>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</si>
  <si>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</si>
  <si>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</si>
  <si>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</si>
  <si>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</si>
  <si>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</si>
  <si>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</si>
  <si>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</si>
  <si>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</si>
  <si>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</si>
  <si>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</si>
  <si>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</si>
  <si>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</si>
  <si>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</si>
  <si>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</si>
  <si>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</si>
  <si>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</si>
  <si>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</si>
  <si>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</si>
  <si>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</si>
  <si>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</si>
  <si>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</si>
  <si>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</si>
  <si>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</si>
  <si>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</si>
  <si>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</si>
  <si>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</si>
  <si>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</si>
  <si>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</si>
  <si>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</si>
  <si>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</si>
  <si>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</si>
  <si>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</si>
  <si>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</si>
  <si>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</si>
  <si>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</si>
  <si>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</si>
  <si>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</si>
  <si>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</si>
  <si>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</si>
  <si>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</si>
  <si>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</si>
  <si>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</si>
  <si>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</si>
  <si>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</si>
  <si>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</si>
  <si>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</si>
  <si>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</si>
  <si>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</si>
  <si>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</si>
  <si>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</si>
  <si>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</si>
  <si>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</si>
  <si>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</si>
  <si>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</si>
  <si>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</si>
  <si>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</si>
  <si>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</si>
  <si>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</si>
  <si>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</si>
  <si>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</si>
  <si>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</si>
  <si>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</si>
  <si>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</si>
  <si>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</si>
  <si>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</si>
  <si>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</si>
  <si>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</si>
  <si>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</si>
  <si>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</si>
  <si>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</si>
  <si>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</si>
  <si>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</si>
  <si>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</si>
  <si>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</si>
  <si>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</si>
  <si>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</si>
  <si>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</si>
  <si>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</si>
  <si>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</si>
  <si>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</si>
  <si>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</si>
  <si>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</si>
  <si>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</si>
  <si>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</si>
  <si>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</si>
  <si>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</si>
  <si>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</si>
  <si>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</si>
  <si>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</si>
  <si>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</si>
  <si>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</si>
  <si>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</si>
  <si>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</si>
  <si>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</si>
  <si>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</si>
  <si>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</si>
  <si>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</si>
  <si>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</si>
  <si>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</si>
  <si>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</si>
  <si>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</si>
  <si>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</si>
  <si>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</si>
  <si>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</si>
  <si>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</si>
  <si>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</si>
  <si>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</si>
  <si>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</si>
  <si>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</si>
  <si>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</si>
  <si>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</si>
  <si>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</si>
  <si>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</si>
  <si>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</si>
  <si>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</si>
  <si>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</si>
  <si>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</si>
  <si>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</si>
  <si>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</si>
  <si>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</si>
  <si>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</si>
  <si>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</si>
  <si>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</si>
  <si>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</si>
  <si>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</si>
  <si>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</si>
  <si>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</si>
  <si>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</si>
  <si>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</si>
  <si>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</si>
  <si>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</si>
  <si>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</si>
  <si>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</si>
  <si>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</si>
  <si>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</si>
  <si>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</si>
  <si>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</si>
  <si>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</si>
  <si>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</si>
  <si>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</si>
  <si>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</si>
  <si>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</si>
  <si>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</si>
  <si>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</si>
  <si>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</si>
  <si>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</si>
  <si>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</si>
  <si>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</si>
  <si>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</si>
  <si>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</si>
  <si>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</si>
  <si>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</si>
  <si>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</si>
  <si>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</si>
  <si>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</si>
  <si>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</si>
  <si>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</si>
  <si>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</si>
  <si>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</si>
  <si>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</si>
  <si>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</si>
  <si>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</si>
  <si>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</si>
  <si>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</si>
  <si>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</si>
  <si>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</si>
  <si>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</si>
  <si>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</si>
  <si>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</si>
  <si>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</si>
  <si>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</si>
  <si>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</si>
  <si>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</si>
  <si>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</si>
  <si>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</si>
  <si>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</si>
  <si>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</si>
  <si>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</si>
  <si>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</si>
  <si>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</si>
  <si>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</si>
  <si>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</si>
  <si>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</si>
  <si>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</si>
  <si>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</si>
  <si>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</si>
  <si>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</si>
  <si>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</si>
  <si>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</si>
  <si>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</si>
  <si>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</si>
  <si>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</si>
  <si>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</si>
  <si>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</si>
  <si>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</si>
  <si>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</si>
  <si>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</si>
  <si>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</si>
  <si>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</si>
  <si>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</si>
  <si>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</si>
  <si>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</si>
  <si>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</si>
  <si>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</si>
  <si>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</si>
  <si>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</si>
  <si>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</si>
  <si>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</si>
  <si>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</si>
  <si>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</si>
  <si>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</si>
  <si>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</si>
  <si>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</si>
  <si>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</si>
  <si>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</si>
  <si>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</si>
  <si>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</si>
  <si>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</si>
  <si>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</si>
  <si>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</si>
  <si>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</si>
  <si>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</si>
  <si>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</si>
  <si>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</si>
  <si>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</si>
  <si>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</si>
  <si>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</si>
  <si>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</si>
  <si>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</si>
  <si>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</si>
  <si>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</si>
  <si>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</si>
  <si>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</si>
  <si>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</si>
  <si>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</si>
  <si>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</si>
  <si>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</si>
  <si>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</si>
  <si>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</si>
  <si>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</si>
  <si>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</si>
  <si>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</si>
  <si>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</si>
  <si>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</si>
  <si>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</si>
  <si>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</si>
  <si>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</si>
  <si>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</si>
  <si>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</si>
  <si>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</si>
  <si>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</si>
  <si>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</si>
  <si>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</si>
  <si>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</si>
  <si>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</si>
  <si>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</si>
  <si>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</si>
  <si>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</si>
  <si>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</si>
  <si>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</si>
  <si>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</si>
  <si>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</si>
  <si>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</si>
  <si>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</si>
  <si>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</si>
  <si>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</si>
  <si>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</si>
  <si>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</si>
  <si>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</si>
  <si>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</si>
  <si>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</si>
  <si>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</si>
  <si>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</si>
  <si>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</si>
  <si>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</si>
  <si>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</si>
  <si>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</si>
  <si>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</si>
  <si>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</si>
  <si>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</si>
  <si>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</si>
  <si>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</si>
  <si>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</si>
  <si>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</si>
  <si>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</si>
  <si>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</si>
  <si>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</si>
  <si>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</si>
  <si>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</si>
  <si>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</si>
  <si>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</si>
  <si>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</si>
  <si>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</si>
  <si>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</si>
  <si>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</si>
  <si>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</si>
  <si>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</si>
  <si>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</si>
  <si>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</si>
  <si>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</si>
  <si>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</si>
  <si>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</si>
  <si>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</si>
  <si>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</si>
  <si>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</si>
  <si>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</si>
  <si>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</si>
  <si>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</si>
  <si>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</si>
  <si>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</si>
  <si>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</si>
  <si>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</si>
  <si>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</si>
  <si>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</si>
  <si>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</si>
  <si>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</si>
  <si>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</si>
  <si>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</si>
  <si>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</si>
  <si>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</si>
  <si>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</si>
  <si>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</si>
  <si>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</si>
  <si>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</si>
  <si>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</si>
  <si>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</si>
  <si>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</si>
  <si>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</si>
  <si>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</si>
  <si>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</si>
  <si>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</si>
  <si>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</si>
  <si>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</si>
  <si>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</si>
  <si>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</si>
  <si>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</si>
  <si>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</si>
  <si>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</si>
  <si>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</si>
  <si>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</si>
  <si>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</si>
  <si>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</si>
  <si>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</si>
  <si>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</si>
  <si>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</si>
  <si>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</si>
  <si>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</si>
  <si>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</si>
  <si>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</si>
  <si>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</si>
  <si>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</si>
  <si>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</si>
  <si>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</si>
  <si>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</si>
  <si>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</si>
  <si>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</si>
  <si>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</si>
  <si>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</si>
  <si>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</si>
  <si>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</si>
  <si>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</si>
  <si>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</si>
  <si>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</si>
  <si>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</si>
  <si>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</si>
  <si>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</si>
  <si>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</si>
  <si>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</si>
  <si>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</si>
  <si>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</si>
  <si>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</si>
  <si>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</si>
  <si>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</si>
  <si>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</si>
  <si>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</si>
  <si>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</si>
  <si>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</si>
  <si>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</si>
  <si>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</si>
  <si>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</si>
  <si>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</si>
  <si>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</si>
  <si>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</si>
  <si>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</si>
  <si>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</si>
  <si>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</si>
  <si>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</si>
  <si>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</si>
  <si>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</si>
  <si>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</si>
  <si>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</si>
  <si>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</si>
  <si>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</si>
  <si>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</si>
  <si>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</si>
  <si>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</si>
  <si>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</si>
  <si>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</si>
  <si>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</si>
  <si>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</si>
  <si>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</si>
  <si>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</si>
  <si>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</si>
  <si>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</si>
  <si>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</si>
  <si>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</si>
  <si>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</si>
  <si>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</si>
  <si>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</si>
  <si>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</si>
  <si>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</si>
  <si>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</si>
  <si>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</si>
  <si>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</si>
  <si>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</si>
  <si>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</si>
  <si>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</si>
  <si>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</si>
  <si>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</si>
  <si>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</si>
  <si>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</si>
  <si>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</si>
  <si>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</si>
  <si>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</si>
  <si>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</si>
  <si>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</si>
  <si>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</si>
  <si>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</si>
  <si>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</si>
  <si>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</si>
  <si>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</si>
  <si>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</si>
  <si>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</si>
  <si>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</si>
  <si>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</si>
  <si>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</si>
  <si>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</si>
  <si>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</si>
  <si>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</si>
  <si>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</si>
  <si>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</si>
  <si>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</si>
  <si>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</si>
  <si>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</si>
  <si>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</si>
  <si>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</si>
  <si>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</si>
  <si>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</si>
  <si>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</si>
  <si>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</si>
  <si>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</si>
  <si>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</si>
  <si>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</si>
  <si>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</si>
  <si>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</si>
  <si>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</si>
  <si>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</si>
  <si>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</si>
  <si>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</si>
  <si>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</si>
  <si>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</si>
  <si>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</si>
  <si>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</si>
  <si>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</si>
  <si>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</si>
  <si>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</si>
  <si>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</si>
  <si>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</si>
  <si>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</si>
  <si>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</si>
  <si>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</si>
  <si>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</si>
  <si>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</si>
  <si>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</si>
  <si>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</si>
  <si>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</si>
  <si>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</si>
  <si>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</si>
  <si>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</si>
  <si>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</si>
  <si>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</si>
  <si>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</si>
  <si>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</si>
  <si>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</si>
  <si>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</si>
  <si>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</si>
  <si>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</si>
  <si>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</si>
  <si>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</si>
  <si>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</si>
  <si>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</si>
  <si>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</si>
  <si>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</si>
  <si>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</si>
  <si>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</si>
  <si>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</si>
  <si>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</si>
  <si>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</si>
  <si>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</si>
  <si>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</si>
  <si>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</si>
  <si>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</si>
  <si>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</si>
  <si>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</si>
  <si>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</si>
  <si>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</si>
  <si>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</si>
  <si>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</si>
  <si>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</si>
  <si>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</si>
  <si>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</si>
  <si>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</si>
  <si>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</si>
  <si>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</si>
  <si>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</si>
  <si>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</si>
  <si>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</si>
  <si>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</si>
  <si>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</si>
  <si>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</si>
  <si>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</si>
  <si>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</si>
  <si>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</si>
  <si>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</si>
  <si>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</si>
  <si>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</si>
  <si>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</si>
  <si>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</si>
  <si>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</si>
  <si>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</si>
  <si>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</si>
  <si>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</si>
  <si>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</si>
  <si>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</si>
  <si>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</si>
  <si>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</si>
  <si>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</si>
  <si>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</si>
  <si>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</si>
  <si>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</si>
  <si>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</si>
  <si>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</si>
  <si>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</si>
  <si>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</si>
  <si>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</si>
  <si>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</si>
  <si>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</si>
  <si>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</si>
  <si>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</si>
  <si>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</si>
  <si>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</si>
  <si>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</si>
  <si>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</si>
  <si>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</si>
  <si>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</si>
  <si>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</si>
  <si>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</si>
  <si>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</si>
  <si>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</si>
  <si>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</si>
  <si>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</si>
  <si>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</si>
  <si>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</si>
  <si>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</si>
  <si>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</si>
  <si>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</si>
  <si>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</si>
  <si>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</si>
  <si>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</si>
  <si>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</si>
  <si>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</si>
  <si>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</si>
  <si>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</si>
  <si>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</si>
  <si>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</si>
  <si>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</si>
  <si>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</si>
  <si>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</si>
  <si>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</si>
  <si>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</si>
  <si>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</si>
  <si>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</si>
  <si>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</si>
  <si>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</si>
  <si>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</si>
  <si>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</si>
  <si>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</si>
  <si>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</si>
  <si>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</si>
  <si>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</si>
  <si>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</si>
  <si>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</si>
  <si>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</si>
  <si>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</si>
  <si>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</si>
  <si>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</si>
  <si>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</si>
  <si>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</si>
  <si>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</si>
  <si>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</si>
  <si>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</si>
  <si>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</si>
  <si>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</si>
  <si>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</si>
  <si>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</si>
  <si>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</si>
  <si>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</si>
  <si>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</si>
  <si>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</si>
  <si>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</si>
  <si>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</si>
  <si>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</si>
  <si>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</si>
  <si>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</si>
  <si>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</si>
  <si>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</si>
  <si>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</si>
  <si>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</si>
  <si>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</si>
  <si>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</si>
  <si>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</si>
  <si>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</si>
  <si>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</si>
  <si>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</si>
  <si>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</si>
  <si>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</si>
  <si>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</si>
  <si>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</si>
  <si>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</si>
  <si>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</si>
  <si>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</si>
  <si>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</si>
  <si>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</si>
  <si>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</si>
  <si>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</si>
  <si>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</si>
  <si>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</si>
  <si>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</si>
  <si>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</si>
  <si>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</si>
  <si>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</si>
  <si>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</si>
  <si>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</si>
  <si>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</si>
  <si>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</si>
  <si>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</si>
  <si>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</si>
  <si>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</si>
  <si>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</si>
  <si>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</si>
  <si>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</si>
  <si>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</si>
  <si>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</si>
  <si>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</si>
  <si>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</si>
  <si>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</si>
  <si>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</si>
  <si>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</si>
  <si>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</si>
  <si>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</si>
  <si>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</si>
  <si>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</si>
  <si>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</si>
  <si>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</si>
  <si>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</si>
  <si>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</si>
  <si>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</si>
  <si>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</si>
  <si>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</si>
  <si>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</si>
  <si>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</si>
  <si>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</si>
  <si>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</si>
  <si>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</si>
  <si>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</si>
  <si>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</si>
  <si>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</si>
  <si>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</si>
  <si>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</si>
  <si>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</si>
  <si>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</si>
  <si>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</si>
  <si>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</si>
  <si>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</si>
  <si>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</si>
  <si>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</si>
  <si>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</si>
  <si>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</si>
  <si>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</si>
  <si>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</si>
  <si>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</si>
  <si>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</si>
  <si>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</si>
  <si>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</si>
  <si>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</si>
  <si>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</si>
  <si>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</si>
  <si>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</si>
  <si>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</si>
  <si>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</si>
  <si>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</si>
  <si>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</si>
  <si>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</si>
  <si>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</si>
  <si>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</si>
  <si>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</si>
  <si>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</si>
  <si>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</si>
  <si>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</si>
  <si>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</si>
  <si>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</si>
  <si>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</si>
  <si>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</si>
  <si>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</si>
  <si>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</si>
  <si>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</si>
  <si>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</si>
  <si>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</si>
  <si>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</si>
  <si>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</si>
  <si>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</si>
  <si>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</si>
  <si>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</si>
  <si>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</si>
  <si>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</si>
  <si>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</si>
  <si>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</si>
  <si>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</si>
  <si>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</si>
  <si>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</si>
  <si>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</si>
  <si>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</si>
  <si>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</si>
  <si>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</si>
  <si>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</si>
  <si>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</si>
  <si>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</si>
  <si>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</si>
  <si>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</si>
  <si>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</si>
  <si>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</si>
  <si>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</si>
  <si>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</si>
  <si>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</si>
  <si>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</si>
  <si>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</si>
  <si>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</si>
  <si>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</si>
  <si>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</si>
  <si>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</si>
  <si>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</si>
  <si>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</si>
  <si>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</si>
  <si>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</si>
  <si>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</si>
  <si>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</si>
  <si>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</si>
  <si>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</si>
  <si>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</si>
  <si>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</si>
  <si>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</si>
  <si>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</si>
  <si>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</si>
  <si>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</si>
  <si>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</si>
  <si>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</si>
  <si>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</si>
  <si>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</si>
  <si>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</si>
  <si>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</si>
  <si>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</si>
  <si>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</si>
  <si>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</si>
  <si>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</si>
  <si>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</si>
  <si>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</si>
  <si>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</si>
  <si>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</si>
  <si>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</si>
  <si>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</si>
  <si>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</si>
  <si>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</si>
  <si>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</si>
  <si>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</si>
  <si>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</si>
  <si>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</si>
  <si>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</si>
  <si>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</si>
  <si>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</si>
  <si>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</si>
  <si>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</si>
  <si>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</si>
  <si>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</si>
  <si>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</si>
  <si>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</si>
  <si>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</si>
  <si>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</si>
  <si>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</si>
  <si>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</si>
  <si>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</si>
  <si>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</si>
  <si>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</si>
  <si>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</si>
  <si>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</si>
  <si>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</si>
  <si>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</si>
  <si>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</si>
  <si>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</si>
  <si>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</si>
  <si>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</si>
  <si>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</si>
  <si>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</si>
  <si>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</si>
  <si>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</si>
  <si>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</si>
  <si>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</si>
  <si>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</si>
  <si>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</si>
  <si>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</si>
  <si>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</si>
  <si>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</si>
  <si>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</si>
  <si>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</si>
  <si>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</si>
  <si>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</si>
  <si>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</si>
  <si>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</si>
  <si>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</si>
  <si>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</si>
  <si>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</si>
  <si>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</si>
  <si>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</si>
  <si>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</si>
  <si>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</si>
  <si>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</si>
  <si>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</si>
  <si>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</si>
  <si>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</si>
  <si>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</si>
  <si>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</si>
  <si>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</si>
  <si>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</si>
  <si>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</si>
  <si>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</si>
  <si>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</si>
  <si>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</si>
  <si>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</si>
  <si>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</si>
  <si>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</si>
  <si>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</si>
  <si>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</si>
  <si>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</si>
  <si>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</si>
  <si>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</si>
  <si>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</si>
  <si>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</si>
  <si>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</si>
  <si>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</si>
  <si>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</si>
  <si>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</si>
  <si>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</si>
  <si>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</si>
  <si>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</si>
  <si>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</si>
  <si>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</si>
  <si>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</si>
  <si>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</si>
  <si>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</si>
  <si>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</si>
  <si>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</si>
  <si>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</si>
  <si>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</si>
  <si>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</si>
  <si>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</si>
  <si>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</si>
  <si>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</si>
  <si>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</si>
  <si>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</si>
  <si>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</si>
  <si>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</si>
  <si>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</si>
  <si>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</si>
  <si>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</si>
  <si>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</si>
  <si>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</si>
  <si>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</si>
  <si>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</si>
  <si>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</si>
  <si>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</si>
  <si>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</si>
  <si>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</si>
  <si>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</si>
  <si>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</si>
  <si>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</si>
  <si>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</si>
  <si>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</si>
  <si>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</si>
  <si>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</si>
  <si>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</si>
  <si>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</si>
  <si>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</si>
  <si>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</si>
  <si>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</si>
  <si>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</si>
  <si>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</si>
  <si>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</si>
  <si>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</si>
  <si>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</si>
  <si>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</si>
  <si>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</si>
  <si>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</si>
  <si>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</si>
  <si>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</si>
  <si>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</si>
  <si>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</si>
  <si>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</si>
  <si>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</si>
  <si>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</si>
  <si>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</si>
  <si>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</si>
  <si>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</si>
  <si>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</si>
  <si>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</si>
  <si>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</si>
  <si>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</si>
  <si>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</si>
  <si>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</si>
  <si>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</si>
  <si>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</si>
  <si>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</si>
  <si>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</si>
  <si>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</si>
  <si>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</si>
  <si>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</si>
  <si>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</si>
  <si>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</si>
  <si>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</si>
  <si>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</si>
  <si>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</si>
  <si>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</si>
  <si>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</si>
  <si>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</si>
  <si>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</si>
  <si>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</si>
  <si>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</si>
  <si>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</si>
  <si>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</si>
  <si>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</si>
  <si>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</si>
  <si>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</si>
  <si>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</si>
  <si>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</si>
  <si>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</si>
  <si>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</si>
  <si>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</si>
  <si>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</si>
  <si>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</si>
  <si>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</si>
  <si>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</si>
  <si>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</si>
  <si>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</si>
  <si>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</si>
  <si>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</si>
  <si>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</si>
  <si>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</si>
  <si>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</si>
  <si>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</si>
  <si>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</si>
  <si>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</si>
  <si>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</si>
  <si>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</si>
  <si>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</si>
  <si>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</si>
  <si>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</si>
  <si>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</si>
  <si>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</si>
  <si>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</si>
  <si>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</si>
  <si>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</si>
  <si>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</si>
  <si>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</si>
  <si>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</si>
  <si>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</si>
  <si>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</si>
  <si>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</si>
  <si>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</si>
  <si>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</si>
  <si>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</si>
  <si>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</si>
  <si>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</si>
  <si>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</si>
  <si>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</si>
  <si>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</si>
  <si>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</si>
  <si>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</si>
  <si>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</si>
  <si>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</si>
  <si>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</si>
  <si>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</si>
  <si>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</si>
  <si>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</si>
  <si>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</si>
  <si>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</si>
  <si>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</si>
  <si>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</si>
  <si>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</si>
  <si>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</si>
  <si>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</si>
  <si>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</si>
  <si>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</si>
  <si>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</si>
  <si>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</si>
  <si>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</si>
  <si>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</si>
  <si>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</si>
  <si>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</si>
  <si>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</si>
  <si>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</si>
  <si>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</si>
  <si>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</si>
  <si>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</si>
  <si>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</si>
  <si>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</si>
  <si>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</si>
  <si>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</si>
  <si>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</si>
  <si>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</si>
  <si>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</si>
  <si>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</si>
  <si>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</si>
  <si>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</si>
  <si>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</si>
  <si>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</si>
  <si>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</si>
  <si>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</si>
  <si>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</si>
  <si>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</si>
  <si>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</si>
  <si>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</si>
  <si>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</si>
  <si>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</si>
  <si>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</si>
  <si>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</si>
  <si>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</si>
  <si>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</si>
  <si>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</si>
  <si>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</si>
  <si>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</si>
  <si>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</si>
  <si>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</si>
  <si>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</si>
  <si>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</si>
  <si>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</si>
  <si>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</si>
  <si>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</si>
  <si>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</si>
  <si>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</si>
  <si>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</si>
  <si>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</si>
  <si>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</si>
  <si>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</si>
  <si>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</si>
  <si>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</si>
  <si>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</si>
  <si>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</si>
  <si>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</si>
  <si>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</si>
  <si>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</si>
  <si>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</si>
  <si>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</si>
  <si>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</si>
  <si>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</si>
  <si>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</si>
  <si>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</si>
  <si>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</si>
  <si>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</si>
  <si>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</si>
  <si>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</si>
  <si>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</si>
  <si>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</si>
  <si>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</si>
  <si>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</si>
  <si>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</si>
  <si>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</si>
  <si>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</si>
  <si>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</si>
  <si>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</si>
  <si>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</si>
  <si>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</si>
  <si>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</si>
  <si>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</si>
  <si>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</si>
  <si>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</si>
  <si>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</si>
  <si>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</si>
  <si>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</si>
  <si>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</si>
  <si>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</si>
  <si>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</si>
  <si>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</si>
  <si>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</si>
  <si>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</si>
  <si>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</si>
  <si>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</si>
  <si>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</si>
  <si>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</si>
  <si>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</si>
  <si>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</si>
  <si>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</si>
  <si>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</si>
  <si>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</si>
  <si>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</si>
  <si>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</si>
  <si>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</si>
  <si>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</si>
  <si>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</si>
  <si>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</si>
  <si>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</si>
  <si>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</si>
  <si>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</si>
  <si>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</si>
  <si>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</si>
  <si>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</si>
  <si>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</si>
  <si>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</si>
  <si>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</si>
  <si>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</si>
  <si>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</si>
  <si>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</si>
  <si>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</si>
  <si>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</si>
  <si>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</si>
  <si>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</si>
  <si>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</si>
  <si>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</si>
  <si>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</si>
  <si>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</si>
  <si>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</si>
  <si>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</si>
  <si>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</si>
  <si>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</si>
  <si>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</si>
  <si>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</si>
  <si>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</si>
  <si>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</si>
  <si>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</si>
  <si>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</si>
  <si>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</si>
  <si>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</si>
  <si>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</si>
  <si>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</si>
  <si>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</si>
  <si>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</si>
  <si>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</si>
  <si>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</si>
  <si>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</si>
  <si>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</si>
  <si>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</si>
  <si>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</si>
  <si>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</si>
  <si>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</si>
  <si>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</si>
  <si>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</si>
  <si>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</si>
  <si>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</si>
  <si>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</si>
  <si>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</si>
  <si>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</si>
  <si>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</si>
  <si>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</si>
  <si>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</si>
  <si>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</si>
  <si>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</si>
  <si>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</si>
  <si>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</si>
  <si>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</si>
  <si>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</si>
  <si>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</si>
  <si>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</si>
  <si>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</si>
  <si>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</si>
  <si>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</si>
  <si>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</si>
  <si>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</si>
  <si>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</si>
  <si>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</si>
  <si>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</si>
  <si>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</si>
  <si>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</si>
  <si>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</si>
  <si>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</si>
  <si>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</si>
  <si>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</si>
  <si>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</si>
  <si>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</si>
  <si>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</si>
  <si>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</si>
  <si>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</si>
  <si>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</si>
  <si>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</si>
  <si>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</si>
  <si>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</si>
  <si>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</si>
  <si>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</si>
  <si>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</si>
  <si>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</si>
  <si>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</si>
  <si>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</si>
  <si>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</si>
  <si>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</si>
  <si>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</si>
  <si>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</si>
  <si>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</si>
  <si>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</si>
  <si>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</si>
  <si>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</si>
  <si>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</si>
  <si>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</si>
  <si>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</si>
  <si>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</si>
  <si>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</si>
  <si>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</si>
  <si>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</si>
  <si>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</si>
  <si>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</si>
  <si>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</si>
  <si>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</si>
  <si>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</si>
  <si>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</si>
  <si>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</si>
  <si>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</si>
  <si>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</si>
  <si>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</si>
  <si>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</si>
  <si>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</si>
  <si>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</si>
  <si>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</si>
  <si>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</si>
  <si>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</si>
  <si>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</si>
  <si>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</si>
  <si>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</si>
  <si>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</si>
  <si>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</si>
  <si>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</si>
  <si>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</si>
  <si>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</si>
  <si>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</si>
  <si>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</si>
  <si>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</si>
  <si>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</si>
  <si>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</si>
  <si>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</si>
  <si>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</si>
  <si>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</si>
  <si>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</si>
  <si>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</si>
  <si>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</si>
  <si>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</si>
  <si>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</si>
  <si>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</si>
  <si>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</si>
  <si>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</si>
  <si>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</si>
  <si>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</si>
  <si>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</si>
  <si>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</si>
  <si>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</si>
  <si>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</si>
  <si>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</si>
  <si>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</si>
  <si>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</si>
  <si>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</si>
  <si>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</si>
  <si>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</si>
  <si>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</si>
  <si>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</si>
  <si>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</si>
  <si>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</si>
  <si>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</si>
  <si>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</si>
  <si>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</si>
  <si>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</si>
  <si>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</si>
  <si>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</si>
  <si>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</si>
  <si>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</si>
  <si>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</si>
  <si>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</si>
  <si>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</si>
  <si>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</si>
  <si>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</si>
  <si>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</si>
  <si>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</si>
  <si>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</si>
  <si>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</si>
  <si>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</si>
  <si>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</si>
  <si>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</si>
  <si>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</si>
  <si>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</si>
  <si>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</si>
  <si>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</si>
  <si>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</si>
  <si>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</si>
  <si>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</si>
  <si>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</si>
  <si>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</si>
  <si>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</si>
  <si>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</si>
  <si>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</si>
  <si>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</si>
  <si>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</si>
  <si>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</si>
  <si>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</si>
  <si>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</si>
  <si>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</si>
  <si>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</si>
  <si>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</si>
  <si>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</si>
  <si>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</si>
  <si>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</si>
  <si>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</si>
  <si>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</si>
  <si>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</si>
  <si>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</si>
  <si>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</si>
  <si>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</si>
  <si>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</si>
  <si>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</si>
  <si>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</si>
  <si>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</si>
  <si>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</si>
  <si>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</si>
  <si>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</si>
  <si>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</si>
  <si>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</si>
  <si>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</si>
  <si>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</si>
  <si>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</si>
  <si>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</si>
  <si>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</si>
  <si>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</si>
  <si>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</si>
  <si>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</si>
  <si>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</si>
  <si>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</si>
  <si>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</si>
  <si>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</si>
  <si>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</si>
  <si>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</si>
  <si>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</si>
  <si>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</si>
  <si>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</si>
  <si>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</si>
  <si>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</si>
  <si>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</si>
  <si>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</si>
  <si>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</si>
  <si>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</si>
  <si>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</si>
  <si>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</si>
  <si>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</si>
  <si>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</si>
  <si>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</si>
  <si>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</si>
  <si>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</si>
  <si>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</si>
  <si>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</si>
  <si>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</si>
  <si>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</si>
  <si>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</si>
  <si>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</si>
  <si>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</si>
  <si>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</si>
  <si>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</si>
  <si>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</si>
  <si>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</si>
  <si>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</si>
  <si>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</si>
  <si>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</si>
  <si>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</si>
  <si>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</si>
  <si>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</si>
  <si>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</si>
  <si>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</si>
  <si>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</si>
  <si>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</si>
  <si>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</si>
  <si>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</si>
  <si>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</si>
  <si>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</si>
  <si>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</si>
  <si>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</si>
  <si>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</si>
  <si>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</si>
  <si>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</si>
  <si>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</si>
  <si>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</si>
  <si>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</si>
  <si>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</si>
  <si>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</si>
  <si>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</si>
  <si>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</si>
  <si>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</si>
  <si>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</si>
  <si>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</si>
  <si>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</si>
  <si>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</si>
  <si>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</si>
  <si>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</si>
  <si>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</si>
  <si>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</si>
  <si>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</si>
  <si>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</si>
  <si>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</si>
  <si>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</si>
  <si>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</si>
  <si>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</si>
  <si>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</si>
  <si>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</si>
  <si>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</si>
  <si>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</si>
  <si>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</si>
  <si>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</si>
  <si>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</si>
  <si>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</si>
  <si>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</si>
  <si>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</si>
  <si>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</si>
  <si>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</si>
  <si>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</si>
  <si>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</si>
  <si>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</si>
  <si>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</si>
  <si>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</si>
  <si>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</si>
  <si>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</si>
  <si>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</si>
  <si>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</si>
  <si>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</si>
  <si>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</si>
  <si>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</si>
  <si>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</si>
  <si>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</si>
  <si>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</si>
  <si>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</si>
  <si>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</si>
  <si>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</si>
  <si>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</si>
  <si>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</si>
  <si>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</si>
  <si>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</si>
  <si>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</si>
  <si>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</si>
  <si>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</si>
  <si>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</si>
  <si>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</si>
  <si>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</si>
  <si>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</si>
  <si>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</si>
  <si>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</si>
  <si>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</si>
  <si>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</si>
  <si>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</si>
  <si>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</si>
  <si>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</si>
  <si>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</si>
  <si>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</si>
  <si>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</si>
  <si>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</si>
  <si>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</si>
  <si>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</si>
  <si>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</si>
  <si>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</si>
  <si>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</si>
  <si>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</si>
  <si>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</si>
  <si>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</si>
  <si>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</si>
  <si>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</si>
  <si>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</si>
  <si>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</si>
  <si>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</si>
  <si>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</si>
  <si>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</si>
  <si>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</si>
  <si>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</si>
  <si>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</si>
  <si>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</si>
  <si>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</si>
  <si>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</si>
  <si>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</si>
  <si>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</si>
  <si>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</si>
  <si>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</si>
  <si>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</si>
  <si>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</si>
  <si>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</si>
  <si>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</si>
  <si>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</si>
  <si>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</si>
  <si>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</si>
  <si>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</si>
  <si>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</si>
  <si>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</si>
  <si>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</si>
  <si>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</si>
  <si>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</si>
  <si>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</si>
  <si>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</si>
  <si>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</si>
  <si>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</si>
  <si>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</si>
  <si>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</si>
  <si>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</si>
  <si>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</si>
  <si>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</si>
  <si>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</si>
  <si>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</si>
  <si>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</si>
  <si>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</si>
  <si>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</si>
  <si>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</si>
  <si>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</si>
  <si>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</si>
  <si>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</si>
  <si>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</si>
  <si>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</si>
  <si>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</si>
  <si>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</si>
  <si>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</si>
  <si>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</si>
  <si>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</si>
  <si>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</si>
  <si>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</si>
  <si>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</si>
  <si>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</si>
  <si>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</si>
  <si>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</si>
  <si>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</si>
  <si>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</si>
  <si>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</si>
  <si>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</si>
  <si>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</si>
  <si>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</si>
  <si>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</si>
  <si>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</si>
  <si>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</si>
  <si>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</si>
  <si>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</si>
  <si>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</si>
  <si>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</si>
  <si>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</si>
  <si>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</si>
  <si>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</si>
  <si>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</si>
  <si>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</si>
  <si>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</si>
  <si>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</si>
  <si>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</si>
  <si>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</si>
  <si>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</si>
  <si>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</si>
  <si>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</si>
  <si>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</si>
  <si>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</si>
  <si>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</si>
  <si>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</si>
  <si>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</si>
  <si>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</si>
  <si>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</si>
  <si>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</si>
  <si>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</si>
  <si>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</si>
  <si>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</si>
  <si>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</si>
  <si>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</si>
  <si>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</si>
  <si>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</si>
  <si>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</si>
  <si>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</si>
  <si>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</si>
  <si>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</si>
  <si>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</si>
  <si>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</si>
  <si>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</si>
  <si>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</si>
  <si>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</si>
  <si>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</si>
  <si>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</si>
  <si>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</si>
  <si>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</si>
  <si>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</si>
  <si>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</si>
  <si>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</si>
  <si>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</si>
  <si>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</si>
  <si>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</si>
  <si>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</si>
  <si>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</si>
  <si>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</si>
  <si>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</si>
  <si>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</si>
  <si>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</si>
  <si>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</si>
  <si>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</si>
  <si>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</si>
  <si>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</si>
  <si>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</si>
  <si>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</si>
  <si>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</si>
  <si>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</si>
  <si>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</si>
  <si>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</si>
  <si>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</si>
  <si>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</si>
  <si>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</si>
  <si>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</si>
  <si>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</si>
  <si>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</si>
  <si>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</si>
  <si>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</si>
  <si>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</si>
  <si>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</si>
  <si>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</si>
  <si>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</si>
  <si>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</si>
  <si>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</si>
  <si>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</si>
  <si>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</si>
  <si>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</si>
  <si>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</si>
  <si>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</si>
  <si>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</si>
  <si>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</si>
  <si>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</si>
  <si>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</si>
  <si>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</si>
  <si>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</si>
  <si>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</si>
  <si>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</si>
  <si>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</si>
  <si>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</si>
  <si>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</si>
  <si>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</si>
  <si>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</si>
  <si>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</si>
  <si>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</si>
  <si>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</si>
  <si>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</si>
  <si>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</si>
  <si>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</si>
  <si>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</si>
  <si>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</si>
  <si>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</si>
  <si>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</si>
  <si>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</si>
  <si>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</si>
  <si>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</si>
  <si>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</si>
  <si>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</si>
  <si>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</si>
  <si>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</si>
  <si>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</si>
  <si>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</si>
  <si>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</si>
  <si>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</si>
  <si>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</si>
  <si>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</si>
  <si>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</si>
  <si>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</si>
  <si>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</si>
  <si>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</si>
  <si>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</si>
  <si>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</si>
  <si>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</si>
  <si>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</si>
  <si>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</si>
  <si>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</si>
  <si>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</si>
  <si>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</si>
  <si>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</si>
  <si>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</si>
  <si>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</si>
  <si>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</si>
  <si>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</si>
  <si>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</si>
  <si>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</si>
  <si>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</si>
  <si>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</si>
  <si>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</si>
  <si>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</si>
  <si>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</si>
  <si>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</si>
  <si>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</si>
  <si>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</si>
  <si>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</si>
  <si>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</si>
  <si>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</si>
  <si>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</si>
  <si>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</si>
  <si>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</si>
  <si>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</si>
  <si>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</si>
  <si>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</si>
  <si>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</si>
  <si>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</si>
  <si>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</si>
  <si>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</si>
  <si>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</si>
  <si>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</si>
  <si>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</si>
  <si>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</si>
  <si>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</si>
  <si>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</si>
  <si>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</si>
  <si>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</si>
  <si>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</si>
  <si>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</si>
  <si>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</si>
  <si>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</si>
  <si>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</si>
  <si>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</si>
  <si>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</si>
  <si>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</si>
  <si>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</si>
  <si>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</si>
  <si>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</si>
  <si>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</si>
  <si>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</si>
  <si>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</si>
  <si>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</si>
  <si>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</si>
  <si>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</si>
  <si>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</si>
  <si>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</si>
  <si>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</si>
  <si>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</si>
  <si>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</si>
  <si>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</si>
  <si>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</si>
  <si>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</si>
  <si>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</si>
  <si>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</si>
  <si>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</si>
  <si>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</si>
  <si>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</si>
  <si>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</si>
  <si>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</si>
  <si>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</si>
  <si>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</si>
  <si>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</si>
  <si>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</si>
  <si>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</si>
  <si>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</si>
  <si>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</si>
  <si>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</si>
  <si>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</si>
  <si>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</si>
  <si>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</si>
  <si>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</si>
  <si>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</si>
  <si>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</si>
  <si>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</si>
  <si>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</si>
  <si>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</si>
  <si>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</si>
  <si>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</si>
  <si>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</si>
  <si>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</si>
  <si>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</si>
  <si>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</si>
  <si>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</si>
  <si>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</si>
  <si>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</si>
  <si>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</si>
  <si>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</si>
  <si>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</si>
  <si>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</si>
  <si>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</si>
  <si>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</si>
  <si>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</si>
  <si>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</si>
  <si>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</si>
  <si>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</si>
  <si>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</si>
  <si>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</si>
  <si>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</si>
  <si>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</si>
  <si>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</si>
  <si>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</si>
  <si>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</si>
  <si>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</si>
  <si>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</si>
  <si>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</si>
  <si>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</si>
  <si>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</si>
  <si>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</si>
  <si>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</si>
  <si>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</si>
  <si>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</si>
  <si>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</si>
  <si>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</si>
  <si>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</si>
  <si>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</si>
  <si>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</si>
  <si>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</si>
  <si>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</si>
  <si>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</si>
  <si>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</si>
  <si>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</si>
  <si>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</si>
  <si>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</si>
  <si>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</si>
  <si>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</si>
  <si>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</si>
  <si>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</si>
  <si>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</si>
  <si>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</si>
  <si>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</si>
  <si>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</si>
  <si>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</si>
  <si>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</si>
  <si>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</si>
  <si>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</si>
  <si>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</si>
  <si>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</si>
  <si>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</si>
  <si>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</si>
  <si>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</si>
  <si>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</si>
  <si>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</si>
  <si>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</si>
  <si>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</si>
  <si>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</si>
  <si>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</si>
  <si>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</si>
  <si>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</si>
  <si>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</si>
  <si>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</si>
  <si>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</si>
  <si>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</si>
  <si>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</si>
  <si>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</si>
  <si>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</si>
  <si>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</si>
  <si>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</si>
  <si>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</si>
  <si>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</si>
  <si>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</si>
  <si>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</si>
  <si>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</si>
  <si>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</si>
  <si>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</si>
  <si>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</si>
  <si>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</si>
  <si>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</si>
  <si>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</si>
  <si>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</si>
  <si>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</si>
  <si>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</si>
  <si>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</si>
  <si>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</si>
  <si>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</si>
  <si>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</si>
  <si>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</si>
  <si>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</si>
  <si>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</si>
  <si>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</si>
  <si>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</si>
  <si>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</si>
  <si>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</si>
  <si>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</si>
  <si>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</si>
  <si>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</si>
  <si>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</si>
  <si>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</si>
  <si>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</si>
  <si>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</si>
  <si>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</si>
  <si>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</si>
  <si>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</si>
  <si>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</si>
  <si>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</si>
  <si>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</si>
  <si>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</si>
  <si>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</si>
  <si>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</si>
  <si>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</si>
  <si>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</si>
  <si>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</si>
  <si>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</si>
  <si>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</si>
  <si>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</si>
  <si>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</si>
  <si>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</si>
  <si>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</si>
  <si>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</si>
  <si>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</si>
  <si>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</si>
  <si>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</si>
  <si>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</si>
  <si>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</si>
  <si>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</si>
  <si>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</si>
  <si>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</si>
  <si>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</si>
  <si>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</si>
  <si>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</si>
  <si>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</si>
  <si>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</si>
  <si>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</si>
  <si>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</si>
  <si>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</si>
  <si>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</si>
  <si>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</si>
  <si>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</si>
  <si>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</si>
  <si>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</si>
  <si>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</si>
  <si>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</si>
  <si>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</si>
  <si>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</si>
  <si>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</si>
  <si>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</si>
  <si>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</si>
  <si>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</si>
  <si>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</si>
  <si>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</si>
  <si>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</si>
  <si>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</si>
  <si>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</si>
  <si>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</si>
  <si>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</si>
  <si>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</si>
  <si>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</si>
  <si>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</si>
  <si>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</si>
  <si>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</si>
  <si>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</si>
  <si>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</si>
  <si>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</si>
  <si>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</si>
  <si>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</si>
  <si>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</si>
  <si>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</si>
  <si>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</si>
  <si>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</si>
  <si>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</si>
  <si>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</si>
  <si>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</si>
  <si>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</si>
  <si>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</si>
  <si>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</si>
  <si>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</si>
  <si>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</si>
  <si>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</si>
  <si>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</si>
  <si>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</si>
  <si>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</si>
  <si>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</si>
  <si>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</si>
  <si>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</si>
  <si>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</si>
  <si>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</si>
  <si>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</si>
  <si>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</si>
  <si>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</si>
  <si>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</si>
  <si>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</si>
  <si>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</si>
  <si>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</si>
  <si>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</si>
  <si>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</si>
  <si>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</si>
  <si>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</si>
  <si>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</si>
  <si>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</si>
  <si>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</si>
  <si>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</si>
  <si>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</si>
  <si>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</si>
  <si>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</si>
  <si>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</si>
  <si>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</si>
  <si>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</si>
  <si>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</si>
  <si>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</si>
  <si>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</si>
  <si>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</si>
  <si>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</si>
  <si>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</si>
  <si>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</si>
  <si>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</si>
  <si>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</si>
  <si>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</si>
  <si>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</si>
  <si>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</si>
  <si>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</si>
  <si>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</si>
  <si>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</si>
  <si>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</si>
  <si>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</si>
  <si>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</si>
  <si>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</si>
  <si>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</si>
  <si>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</si>
  <si>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</si>
  <si>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</si>
  <si>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</si>
  <si>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</si>
  <si>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</si>
  <si>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</si>
  <si>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</si>
  <si>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</si>
  <si>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</si>
  <si>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</si>
  <si>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</si>
  <si>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</si>
  <si>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</si>
  <si>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</si>
  <si>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</si>
  <si>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</si>
  <si>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</si>
  <si>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</si>
  <si>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</si>
  <si>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</si>
  <si>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</si>
  <si>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</si>
  <si>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</si>
  <si>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</si>
  <si>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</si>
  <si>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</si>
  <si>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</si>
  <si>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</si>
  <si>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</si>
  <si>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</si>
  <si>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</si>
  <si>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</si>
  <si>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</si>
  <si>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</si>
  <si>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</si>
  <si>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</si>
  <si>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</si>
  <si>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</si>
  <si>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</si>
  <si>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</si>
  <si>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</si>
  <si>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</si>
  <si>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</si>
  <si>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</si>
  <si>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</si>
  <si>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</si>
  <si>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</si>
  <si>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</si>
  <si>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</si>
  <si>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</si>
  <si>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</si>
  <si>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</si>
  <si>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</si>
  <si>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</si>
  <si>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</si>
  <si>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</si>
  <si>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</si>
  <si>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</si>
  <si>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</si>
  <si>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</si>
  <si>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</si>
  <si>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</si>
  <si>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</si>
  <si>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</si>
  <si>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</si>
  <si>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</si>
  <si>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</si>
  <si>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</si>
  <si>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</si>
  <si>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</si>
  <si>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</si>
  <si>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</si>
  <si>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</si>
  <si>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</si>
  <si>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</si>
  <si>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</si>
  <si>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</si>
  <si>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</si>
  <si>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</si>
  <si>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</si>
  <si>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</si>
  <si>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</si>
  <si>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</si>
  <si>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</si>
  <si>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</si>
  <si>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</si>
  <si>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</si>
  <si>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</si>
  <si>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</si>
  <si>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</si>
  <si>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</si>
  <si>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</si>
  <si>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</si>
  <si>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</si>
  <si>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</si>
  <si>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</si>
  <si>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</si>
  <si>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</si>
  <si>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</si>
  <si>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</si>
  <si>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</si>
  <si>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</si>
  <si>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</si>
  <si>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</si>
  <si>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</si>
  <si>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</si>
  <si>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</si>
  <si>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</si>
  <si>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</si>
  <si>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</si>
  <si>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</si>
  <si>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</si>
  <si>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</si>
  <si>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</si>
  <si>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</si>
  <si>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</si>
  <si>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</si>
  <si>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</si>
  <si>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</si>
  <si>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</si>
  <si>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</si>
  <si>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</si>
  <si>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</si>
  <si>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</si>
  <si>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</si>
  <si>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</si>
  <si>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</si>
  <si>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</si>
  <si>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</si>
  <si>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</si>
  <si>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</si>
  <si>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</si>
  <si>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</si>
  <si>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</si>
  <si>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</si>
  <si>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</si>
  <si>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</si>
  <si>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</si>
  <si>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</si>
  <si>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</si>
  <si>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</si>
  <si>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</si>
  <si>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</si>
  <si>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</si>
  <si>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</si>
  <si>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</si>
  <si>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</si>
  <si>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</si>
  <si>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</si>
  <si>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</si>
  <si>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</si>
  <si>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</si>
  <si>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</si>
  <si>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</si>
  <si>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</si>
  <si>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</si>
  <si>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</si>
  <si>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</si>
  <si>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</si>
  <si>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</si>
  <si>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</si>
  <si>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</si>
  <si>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</si>
  <si>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</si>
  <si>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</si>
  <si>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</si>
  <si>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</si>
  <si>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</si>
  <si>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</si>
  <si>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</si>
  <si>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</si>
  <si>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</si>
  <si>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</si>
  <si>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</si>
  <si>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</si>
  <si>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</si>
  <si>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</si>
  <si>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</si>
  <si>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</si>
  <si>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</si>
  <si>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</si>
  <si>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</si>
  <si>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</si>
  <si>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</si>
  <si>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</si>
  <si>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</si>
  <si>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</si>
  <si>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</si>
  <si>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</si>
  <si>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</si>
  <si>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</si>
  <si>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</si>
  <si>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</si>
  <si>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</si>
  <si>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</si>
  <si>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</si>
  <si>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</si>
  <si>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</si>
  <si>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</si>
  <si>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</si>
  <si>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</si>
  <si>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</si>
  <si>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</si>
  <si>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</si>
  <si>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</si>
  <si>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</si>
  <si>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</si>
  <si>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</si>
  <si>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</si>
  <si>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</si>
  <si>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</si>
  <si>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</si>
  <si>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</si>
  <si>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</si>
  <si>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</si>
  <si>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</si>
  <si>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</si>
  <si>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</si>
  <si>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</si>
  <si>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</si>
  <si>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</si>
  <si>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</si>
  <si>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</si>
  <si>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</si>
  <si>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</si>
  <si>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</si>
  <si>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</si>
  <si>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</si>
  <si>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</si>
  <si>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</si>
  <si>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</si>
  <si>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</si>
  <si>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</si>
  <si>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</si>
  <si>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</si>
  <si>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</si>
  <si>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</si>
  <si>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</si>
  <si>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</si>
  <si>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</si>
  <si>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</si>
  <si>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</si>
  <si>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</si>
  <si>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</si>
  <si>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</si>
  <si>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</si>
  <si>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</si>
  <si>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</si>
  <si>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</si>
  <si>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</si>
  <si>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</si>
  <si>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</si>
  <si>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</si>
  <si>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</si>
  <si>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</si>
  <si>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</si>
  <si>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</si>
  <si>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</si>
  <si>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</si>
  <si>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</si>
  <si>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</si>
  <si>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</si>
  <si>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</si>
  <si>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</si>
  <si>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</si>
  <si>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</si>
  <si>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</si>
  <si>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</si>
  <si>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</si>
  <si>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</si>
  <si>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</si>
  <si>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</si>
  <si>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</si>
  <si>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</si>
  <si>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</si>
  <si>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</si>
  <si>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</si>
  <si>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</si>
  <si>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</si>
  <si>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</si>
  <si>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</si>
  <si>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</si>
  <si>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</si>
  <si>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</si>
  <si>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</si>
  <si>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</si>
  <si>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</si>
  <si>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</si>
  <si>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</si>
  <si>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</si>
  <si>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</si>
  <si>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</si>
  <si>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</si>
  <si>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</si>
  <si>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</si>
  <si>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</si>
  <si>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</si>
  <si>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</si>
  <si>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</si>
  <si>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</si>
  <si>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</si>
  <si>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</si>
  <si>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</si>
  <si>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</si>
  <si>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</si>
  <si>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</si>
  <si>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</si>
  <si>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</si>
  <si>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</si>
  <si>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</si>
  <si>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</si>
  <si>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</si>
  <si>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</si>
  <si>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</si>
  <si>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</si>
  <si>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</si>
  <si>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</si>
  <si>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</si>
  <si>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</si>
  <si>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</si>
  <si>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</si>
  <si>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</si>
  <si>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</si>
  <si>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</si>
  <si>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</si>
  <si>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</si>
  <si>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</si>
  <si>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</si>
  <si>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</si>
  <si>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</si>
  <si>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</si>
  <si>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</si>
  <si>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</si>
  <si>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</si>
  <si>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</si>
  <si>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</si>
  <si>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</si>
  <si>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</si>
  <si>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</si>
  <si>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</si>
  <si>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</si>
  <si>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</si>
  <si>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</si>
  <si>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</si>
  <si>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</si>
  <si>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</si>
  <si>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</si>
  <si>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</si>
  <si>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</si>
  <si>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</si>
  <si>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</si>
  <si>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</si>
  <si>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</si>
  <si>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</si>
  <si>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</si>
  <si>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</si>
  <si>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</si>
  <si>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</si>
  <si>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</si>
  <si>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</si>
  <si>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</si>
  <si>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</si>
  <si>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</si>
  <si>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</si>
  <si>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</si>
  <si>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</si>
  <si>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</si>
  <si>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</si>
  <si>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</si>
  <si>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</si>
  <si>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</si>
  <si>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</si>
  <si>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</si>
  <si>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</si>
  <si>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</si>
  <si>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</si>
  <si>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</si>
  <si>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</si>
  <si>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</si>
  <si>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</si>
  <si>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</si>
  <si>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</si>
  <si>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</si>
  <si>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</si>
  <si>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</si>
  <si>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</si>
  <si>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</si>
  <si>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</si>
  <si>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</si>
  <si>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</si>
  <si>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</si>
  <si>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</si>
  <si>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</si>
  <si>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</si>
  <si>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</si>
  <si>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</si>
  <si>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</si>
  <si>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</si>
  <si>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</si>
  <si>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</si>
  <si>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</si>
  <si>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</si>
  <si>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</si>
  <si>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</si>
  <si>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</si>
  <si>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</si>
  <si>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</si>
  <si>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</si>
  <si>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</si>
  <si>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</si>
  <si>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</si>
  <si>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</si>
  <si>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</si>
  <si>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</si>
  <si>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</si>
  <si>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</si>
  <si>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</si>
  <si>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</si>
  <si>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</si>
  <si>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</si>
  <si>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</si>
  <si>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</si>
  <si>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</si>
  <si>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</si>
  <si>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</si>
  <si>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</si>
  <si>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</si>
  <si>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</si>
  <si>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</si>
  <si>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</si>
  <si>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</si>
  <si>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</si>
  <si>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</si>
  <si>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</si>
  <si>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</si>
  <si>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</si>
  <si>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</si>
  <si>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</si>
  <si>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</si>
  <si>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</si>
  <si>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</si>
  <si>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</si>
  <si>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</si>
  <si>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</si>
  <si>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</si>
  <si>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</si>
  <si>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</si>
  <si>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</si>
  <si>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</si>
  <si>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</si>
  <si>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</si>
  <si>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</si>
  <si>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</si>
  <si>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</si>
  <si>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</si>
  <si>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</si>
  <si>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</si>
  <si>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</si>
  <si>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</si>
  <si>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</si>
  <si>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</si>
  <si>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</si>
  <si>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</si>
  <si>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</si>
  <si>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</si>
  <si>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</si>
  <si>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</si>
  <si>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</si>
  <si>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</si>
  <si>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</si>
  <si>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</si>
  <si>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</si>
  <si>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</si>
  <si>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</si>
  <si>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</si>
  <si>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</si>
  <si>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</si>
  <si>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</si>
  <si>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</si>
  <si>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</si>
  <si>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</si>
  <si>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</si>
  <si>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</si>
  <si>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</si>
  <si>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</si>
  <si>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</si>
  <si>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</si>
  <si>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</si>
  <si>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</si>
  <si>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</si>
  <si>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</si>
  <si>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</si>
  <si>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</si>
  <si>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</si>
  <si>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</si>
  <si>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</si>
  <si>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</si>
  <si>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</si>
  <si>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</si>
  <si>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</si>
  <si>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</si>
  <si>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</si>
  <si>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</si>
  <si>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</si>
  <si>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</si>
  <si>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</si>
  <si>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</si>
  <si>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</si>
  <si>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</si>
  <si>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</si>
  <si>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</si>
  <si>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</si>
  <si>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</si>
  <si>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</si>
  <si>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</si>
  <si>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</si>
  <si>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</si>
  <si>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</si>
  <si>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</si>
  <si>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</si>
  <si>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</si>
  <si>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</si>
  <si>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</si>
  <si>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</si>
  <si>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</si>
  <si>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</si>
  <si>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</si>
  <si>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</si>
  <si>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</si>
  <si>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</si>
  <si>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</si>
  <si>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</si>
  <si>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</si>
  <si>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</si>
  <si>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</si>
  <si>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</si>
  <si>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</si>
  <si>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</si>
  <si>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</si>
  <si>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</si>
  <si>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</si>
  <si>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</si>
  <si>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</si>
  <si>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</si>
  <si>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</si>
  <si>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</si>
  <si>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</si>
  <si>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</si>
  <si>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</si>
  <si>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</si>
  <si>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</si>
  <si>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</si>
  <si>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</si>
  <si>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</si>
  <si>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</si>
  <si>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</si>
  <si>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</si>
  <si>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</si>
  <si>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</si>
  <si>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</si>
  <si>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</si>
  <si>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</si>
  <si>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</si>
  <si>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</si>
  <si>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</si>
  <si>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</si>
  <si>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</si>
  <si>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</si>
  <si>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</si>
  <si>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</si>
  <si>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</si>
  <si>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</si>
  <si>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</si>
  <si>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</si>
  <si>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</si>
  <si>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</si>
  <si>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</si>
  <si>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</si>
  <si>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</si>
  <si>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</si>
  <si>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</si>
  <si>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</si>
  <si>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</si>
  <si>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</si>
  <si>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</si>
  <si>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</si>
  <si>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</si>
  <si>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</si>
  <si>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</si>
  <si>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</si>
  <si>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</si>
  <si>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</si>
  <si>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</si>
  <si>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</si>
  <si>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</si>
  <si>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</si>
  <si>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</si>
  <si>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</si>
  <si>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</si>
  <si>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</si>
  <si>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</si>
  <si>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</si>
  <si>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</si>
  <si>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</si>
  <si>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</si>
  <si>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</si>
  <si>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</si>
  <si>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</si>
  <si>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</si>
  <si>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</si>
  <si>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</si>
  <si>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</si>
  <si>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</si>
  <si>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</si>
  <si>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</si>
  <si>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</si>
  <si>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</si>
  <si>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</si>
  <si>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</si>
  <si>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</si>
  <si>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</si>
  <si>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</si>
  <si>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</si>
  <si>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</si>
  <si>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</si>
  <si>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</si>
  <si>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</si>
  <si>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</si>
  <si>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</si>
  <si>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</si>
  <si>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</si>
  <si>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</si>
  <si>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</si>
  <si>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</si>
  <si>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</si>
  <si>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</si>
  <si>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</si>
  <si>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</si>
  <si>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</si>
  <si>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</si>
  <si>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</si>
  <si>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</si>
  <si>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</si>
  <si>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</si>
  <si>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</si>
  <si>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</si>
  <si>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</si>
  <si>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</si>
  <si>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</si>
  <si>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</si>
  <si>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</si>
  <si>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</si>
  <si>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</si>
  <si>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</si>
  <si>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</si>
  <si>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</si>
  <si>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</si>
  <si>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</si>
  <si>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</si>
  <si>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</si>
  <si>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</si>
  <si>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</si>
  <si>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</si>
  <si>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</si>
  <si>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</si>
  <si>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</si>
  <si>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</si>
  <si>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</si>
  <si>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</si>
  <si>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</si>
  <si>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</si>
  <si>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</si>
  <si>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</si>
  <si>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</si>
  <si>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</si>
  <si>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</si>
  <si>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</si>
  <si>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</si>
  <si>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</si>
  <si>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</si>
  <si>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</si>
  <si>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</si>
  <si>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</si>
  <si>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</si>
  <si>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</si>
  <si>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</si>
  <si>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</si>
  <si>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</si>
  <si>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</si>
  <si>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</si>
  <si>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</si>
  <si>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</si>
  <si>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</si>
  <si>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</si>
  <si>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</si>
  <si>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</si>
  <si>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</si>
  <si>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</si>
  <si>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</si>
  <si>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</si>
  <si>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</si>
  <si>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</si>
  <si>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</si>
  <si>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</si>
  <si>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</si>
  <si>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</si>
  <si>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</si>
  <si>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</si>
  <si>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</si>
  <si>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</si>
  <si>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</si>
  <si>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</si>
  <si>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</si>
  <si>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</si>
  <si>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</si>
  <si>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</si>
  <si>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</si>
  <si>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</si>
  <si>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</si>
  <si>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</si>
  <si>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</si>
  <si>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</si>
  <si>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</si>
  <si>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</si>
  <si>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</si>
  <si>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</si>
  <si>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</si>
  <si>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</si>
  <si>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</si>
  <si>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</si>
  <si>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</si>
  <si>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</si>
  <si>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</si>
  <si>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</si>
  <si>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</si>
  <si>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</si>
  <si>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</si>
  <si>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</si>
  <si>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</si>
  <si>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</si>
  <si>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</si>
  <si>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</si>
  <si>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</si>
  <si>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</si>
  <si>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</si>
  <si>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</si>
  <si>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</si>
  <si>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</si>
  <si>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</si>
  <si>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</si>
  <si>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</si>
  <si>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</si>
  <si>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</si>
  <si>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</si>
  <si>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</si>
  <si>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</si>
  <si>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</si>
  <si>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</si>
  <si>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</si>
  <si>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</si>
  <si>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</si>
  <si>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</si>
  <si>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</si>
  <si>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</si>
  <si>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</si>
  <si>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</si>
  <si>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</si>
  <si>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</si>
  <si>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</si>
  <si>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</si>
  <si>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</si>
  <si>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</si>
  <si>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</si>
  <si>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</si>
  <si>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</si>
  <si>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</si>
  <si>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</si>
  <si>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</si>
  <si>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</si>
  <si>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</si>
  <si>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</si>
  <si>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</si>
  <si>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</si>
  <si>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</si>
  <si>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</si>
  <si>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</si>
  <si>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</si>
  <si>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</si>
  <si>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</si>
  <si>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</si>
  <si>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</si>
  <si>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</si>
  <si>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</si>
  <si>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</si>
  <si>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</si>
  <si>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</si>
  <si>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</si>
  <si>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</si>
  <si>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</si>
  <si>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</si>
  <si>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</si>
  <si>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</si>
  <si>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</si>
  <si>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</si>
  <si>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</si>
  <si>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</si>
  <si>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</si>
  <si>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</si>
  <si>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</si>
  <si>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</si>
  <si>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</si>
  <si>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</si>
  <si>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</si>
  <si>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</si>
  <si>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</si>
  <si>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</si>
  <si>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</si>
  <si>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</si>
  <si>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</si>
  <si>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</si>
  <si>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</si>
  <si>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</si>
  <si>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</si>
  <si>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</si>
  <si>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</si>
  <si>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</si>
  <si>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</si>
  <si>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</si>
  <si>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</si>
  <si>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</si>
  <si>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</si>
  <si>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</si>
  <si>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</si>
  <si>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</si>
  <si>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</si>
  <si>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</si>
  <si>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</si>
  <si>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</si>
  <si>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</si>
  <si>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</si>
  <si>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</si>
  <si>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</si>
  <si>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</si>
  <si>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</si>
  <si>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</si>
  <si>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</si>
  <si>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</si>
  <si>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</si>
  <si>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</si>
  <si>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</si>
  <si>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</si>
  <si>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</si>
  <si>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</si>
  <si>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</si>
  <si>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</si>
  <si>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</si>
  <si>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</si>
  <si>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</si>
  <si>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</si>
  <si>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</si>
  <si>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</si>
  <si>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</si>
  <si>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</si>
  <si>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</si>
  <si>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</si>
  <si>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</si>
  <si>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</si>
  <si>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</si>
  <si>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</si>
  <si>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</si>
  <si>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</si>
  <si>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</si>
  <si>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</si>
  <si>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</si>
  <si>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</si>
  <si>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</si>
  <si>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</si>
  <si>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</si>
  <si>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</si>
  <si>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</si>
  <si>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</si>
  <si>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</si>
  <si>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</si>
  <si>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</si>
  <si>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</si>
  <si>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</si>
  <si>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</si>
  <si>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</si>
  <si>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</si>
  <si>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</si>
  <si>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</si>
  <si>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</si>
  <si>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</si>
  <si>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</si>
  <si>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</si>
  <si>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</si>
  <si>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</si>
  <si>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</si>
  <si>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</si>
  <si>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</si>
  <si>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</si>
  <si>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</si>
  <si>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</si>
  <si>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</si>
  <si>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</si>
  <si>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</si>
  <si>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</si>
  <si>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</si>
  <si>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</si>
  <si>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</si>
  <si>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</si>
  <si>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</si>
  <si>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</si>
  <si>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</si>
  <si>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</si>
  <si>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</si>
  <si>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</si>
  <si>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</si>
  <si>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</si>
  <si>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</si>
  <si>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</si>
  <si>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</si>
  <si>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</si>
  <si>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</si>
  <si>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</si>
  <si>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</si>
  <si>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</si>
  <si>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</si>
  <si>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</si>
  <si>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</si>
  <si>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</si>
  <si>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</si>
  <si>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</si>
  <si>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</si>
  <si>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</si>
  <si>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</si>
  <si>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</si>
  <si>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</si>
  <si>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</si>
  <si>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</si>
  <si>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</si>
  <si>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</si>
  <si>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</si>
  <si>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</si>
  <si>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</si>
  <si>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</si>
  <si>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</si>
  <si>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</si>
  <si>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</si>
  <si>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</si>
  <si>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</si>
  <si>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</si>
  <si>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</si>
  <si>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</si>
  <si>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</si>
  <si>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</si>
  <si>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</si>
  <si>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</si>
  <si>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</si>
  <si>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</si>
  <si>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</si>
  <si>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</si>
  <si>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</si>
  <si>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</si>
  <si>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</si>
  <si>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</si>
  <si>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</si>
  <si>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</si>
  <si>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</si>
  <si>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</si>
  <si>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</si>
  <si>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</si>
  <si>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</si>
  <si>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</si>
  <si>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</si>
  <si>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</si>
  <si>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</si>
  <si>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</si>
  <si>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</si>
  <si>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</si>
  <si>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</si>
  <si>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</si>
  <si>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</si>
  <si>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</si>
  <si>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</si>
  <si>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</si>
  <si>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</si>
  <si>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</si>
  <si>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</si>
  <si>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</si>
  <si>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</si>
  <si>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</si>
  <si>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</si>
  <si>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</si>
  <si>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</si>
  <si>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</si>
  <si>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</si>
  <si>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</si>
  <si>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</si>
  <si>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</si>
  <si>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</si>
  <si>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</si>
  <si>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</si>
  <si>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</si>
  <si>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</si>
  <si>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</si>
  <si>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</si>
  <si>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</si>
  <si>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</si>
  <si>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</si>
  <si>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</si>
  <si>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</si>
  <si>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</si>
  <si>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</si>
  <si>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</si>
  <si>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</si>
  <si>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</si>
  <si>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</si>
  <si>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</si>
  <si>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</si>
  <si>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</si>
  <si>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</si>
  <si>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</si>
  <si>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</si>
  <si>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</si>
  <si>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</si>
  <si>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</si>
  <si>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</si>
  <si>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</si>
  <si>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</si>
  <si>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</si>
  <si>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</si>
  <si>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</si>
  <si>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</si>
  <si>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</si>
  <si>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</si>
  <si>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</si>
  <si>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</si>
  <si>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</si>
  <si>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</si>
  <si>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</si>
  <si>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</si>
  <si>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</si>
  <si>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</si>
  <si>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</si>
  <si>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</si>
  <si>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</si>
  <si>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</si>
  <si>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</si>
  <si>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</si>
  <si>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</si>
  <si>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</si>
  <si>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</si>
  <si>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</si>
  <si>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</si>
  <si>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</si>
  <si>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</si>
  <si>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</si>
  <si>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</si>
  <si>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</si>
  <si>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</si>
  <si>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</si>
  <si>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</si>
  <si>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</si>
  <si>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</si>
  <si>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</si>
  <si>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</si>
  <si>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</si>
  <si>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</si>
  <si>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</si>
  <si>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</si>
  <si>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</si>
  <si>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</si>
  <si>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</si>
  <si>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</si>
  <si>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</si>
  <si>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</si>
  <si>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</si>
  <si>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</si>
  <si>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</si>
  <si>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</si>
  <si>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</si>
  <si>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</si>
  <si>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</si>
  <si>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</si>
  <si>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</si>
  <si>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</si>
  <si>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</si>
  <si>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</si>
  <si>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</si>
  <si>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</si>
  <si>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</si>
  <si>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</si>
  <si>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</si>
  <si>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</si>
  <si>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</si>
  <si>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</si>
  <si>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</si>
  <si>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</si>
  <si>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</si>
  <si>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</si>
  <si>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</si>
  <si>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</si>
  <si>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</si>
  <si>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</si>
  <si>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</si>
  <si>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</si>
  <si>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</si>
  <si>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</si>
  <si>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</si>
  <si>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</si>
  <si>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</si>
  <si>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</si>
  <si>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</si>
  <si>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</si>
  <si>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</si>
  <si>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</si>
  <si>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</si>
  <si>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</si>
  <si>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</si>
  <si>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</si>
  <si>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</si>
  <si>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</si>
  <si>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</si>
  <si>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</si>
  <si>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</si>
  <si>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</si>
  <si>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</si>
  <si>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</si>
  <si>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</si>
  <si>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</si>
  <si>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</si>
  <si>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</si>
  <si>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</si>
  <si>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</si>
  <si>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</si>
  <si>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</si>
  <si>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</si>
  <si>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</si>
  <si>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</si>
  <si>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</si>
  <si>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</si>
  <si>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</si>
  <si>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</si>
  <si>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</si>
  <si>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</si>
  <si>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</si>
  <si>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</si>
  <si>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</si>
  <si>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</si>
  <si>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</si>
  <si>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</si>
  <si>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</si>
  <si>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</si>
  <si>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</si>
  <si>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</si>
  <si>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</si>
  <si>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</si>
  <si>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</si>
  <si>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</si>
  <si>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</si>
  <si>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</si>
  <si>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</si>
  <si>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</si>
  <si>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</si>
  <si>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</si>
  <si>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</si>
  <si>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</si>
  <si>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</si>
  <si>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</si>
  <si>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</si>
  <si>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</si>
  <si>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</si>
  <si>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</si>
  <si>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</si>
  <si>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</si>
  <si>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</si>
  <si>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</si>
  <si>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</si>
  <si>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</si>
  <si>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</si>
  <si>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</si>
  <si>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</si>
  <si>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</si>
  <si>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</si>
  <si>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</si>
  <si>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</si>
  <si>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</si>
  <si>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</si>
  <si>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</si>
  <si>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</si>
  <si>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</si>
  <si>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</si>
  <si>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</si>
  <si>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</si>
  <si>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</si>
  <si>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</si>
  <si>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</si>
  <si>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</si>
  <si>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</si>
  <si>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</si>
  <si>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</si>
  <si>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</si>
  <si>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</si>
  <si>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</si>
  <si>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</si>
  <si>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</si>
  <si>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</si>
  <si>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</si>
  <si>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</si>
  <si>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</si>
  <si>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</si>
  <si>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</si>
  <si>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</si>
  <si>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</si>
  <si>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</si>
  <si>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</si>
  <si>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</si>
  <si>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</si>
  <si>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</si>
  <si>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</si>
  <si>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</si>
  <si>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</si>
  <si>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</si>
  <si>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</si>
  <si>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</si>
  <si>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</si>
  <si>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</si>
  <si>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</si>
  <si>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</si>
  <si>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</si>
  <si>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</si>
  <si>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</si>
  <si>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</si>
  <si>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</si>
  <si>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</si>
  <si>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</si>
  <si>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</si>
  <si>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</si>
  <si>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</si>
  <si>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</si>
  <si>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</si>
  <si>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</si>
  <si>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</si>
  <si>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</si>
  <si>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</si>
  <si>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</si>
  <si>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</si>
  <si>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</si>
  <si>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</si>
  <si>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</si>
  <si>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</si>
  <si>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</si>
  <si>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</si>
  <si>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</si>
  <si>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</si>
  <si>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</si>
  <si>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</si>
  <si>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</si>
  <si>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</si>
  <si>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</si>
  <si>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</si>
  <si>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</si>
  <si>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</si>
  <si>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</si>
  <si>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</si>
  <si>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</si>
  <si>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</si>
  <si>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</si>
  <si>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</si>
  <si>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</si>
  <si>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</si>
  <si>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</si>
  <si>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</si>
  <si>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</si>
  <si>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</si>
  <si>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</si>
  <si>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</si>
  <si>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</si>
  <si>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</si>
  <si>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</si>
  <si>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</si>
  <si>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</si>
  <si>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</si>
  <si>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</si>
  <si>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</si>
  <si>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</si>
  <si>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</si>
  <si>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</si>
  <si>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</si>
  <si>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</si>
  <si>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</si>
  <si>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</si>
  <si>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</si>
  <si>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</si>
  <si>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</si>
  <si>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</si>
  <si>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</si>
  <si>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</si>
  <si>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</si>
  <si>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</si>
  <si>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</si>
  <si>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</si>
  <si>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</si>
  <si>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</si>
  <si>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</si>
  <si>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</si>
  <si>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</si>
  <si>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</si>
  <si>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</si>
  <si>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</si>
  <si>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</si>
  <si>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</si>
  <si>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</si>
  <si>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</si>
  <si>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</si>
  <si>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</si>
  <si>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</si>
  <si>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</si>
  <si>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</si>
  <si>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</si>
  <si>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</si>
  <si>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</si>
  <si>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</si>
  <si>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</si>
  <si>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</si>
  <si>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</si>
  <si>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</si>
  <si>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</si>
  <si>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</si>
  <si>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</si>
  <si>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</si>
  <si>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</si>
  <si>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</si>
  <si>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</si>
  <si>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</si>
  <si>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</si>
  <si>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</si>
  <si>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</si>
  <si>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</si>
  <si>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</si>
  <si>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</si>
  <si>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</si>
  <si>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</si>
  <si>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</si>
  <si>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</si>
  <si>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</si>
  <si>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</si>
  <si>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</si>
  <si>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</si>
  <si>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</si>
  <si>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</si>
  <si>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</si>
  <si>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</si>
  <si>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</si>
  <si>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</si>
  <si>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</si>
  <si>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</si>
  <si>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</si>
  <si>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</si>
  <si>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</si>
  <si>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</si>
  <si>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</si>
  <si>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</si>
  <si>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</si>
  <si>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</si>
  <si>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</si>
  <si>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</si>
  <si>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</si>
  <si>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</si>
  <si>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</si>
  <si>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</si>
  <si>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</si>
  <si>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</si>
  <si>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</si>
  <si>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</si>
  <si>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</si>
  <si>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</si>
  <si>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</si>
  <si>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</si>
  <si>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</si>
  <si>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</si>
  <si>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</si>
  <si>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</si>
  <si>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</si>
  <si>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</si>
  <si>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</si>
  <si>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</si>
  <si>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</si>
  <si>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</si>
  <si>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</si>
  <si>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</si>
  <si>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</si>
  <si>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</si>
  <si>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</si>
  <si>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</si>
  <si>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</si>
  <si>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</si>
  <si>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</si>
  <si>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</si>
  <si>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</si>
  <si>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</si>
  <si>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</si>
  <si>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</si>
  <si>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</si>
  <si>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</si>
  <si>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</si>
  <si>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</si>
  <si>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</si>
  <si>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</si>
  <si>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</si>
  <si>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</si>
  <si>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</si>
  <si>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</si>
  <si>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</si>
  <si>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</si>
  <si>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</si>
  <si>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</si>
  <si>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</si>
  <si>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</si>
  <si>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</si>
  <si>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</si>
  <si>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</si>
  <si>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</si>
  <si>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</si>
  <si>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</si>
  <si>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</si>
  <si>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</si>
  <si>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</si>
  <si>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</si>
  <si>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</si>
  <si>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</si>
  <si>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</si>
  <si>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</si>
  <si>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</si>
  <si>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</si>
  <si>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</si>
  <si>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</si>
  <si>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</si>
  <si>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</si>
  <si>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</si>
  <si>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</si>
  <si>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</si>
  <si>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</si>
  <si>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</si>
  <si>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</si>
  <si>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</si>
  <si>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</si>
  <si>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</si>
  <si>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</si>
  <si>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</si>
  <si>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</si>
  <si>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</si>
  <si>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</si>
  <si>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</si>
  <si>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</si>
  <si>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</si>
  <si>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</si>
  <si>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</si>
  <si>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</si>
  <si>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</si>
  <si>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</si>
  <si>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</si>
  <si>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</si>
  <si>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</si>
  <si>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</si>
  <si>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</si>
  <si>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</si>
  <si>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</si>
  <si>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</si>
  <si>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</si>
  <si>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</si>
  <si>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</si>
  <si>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</si>
  <si>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</si>
  <si>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</si>
  <si>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</si>
  <si>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</si>
  <si>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</si>
  <si>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</si>
  <si>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</si>
  <si>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</si>
  <si>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</si>
  <si>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</si>
  <si>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</si>
  <si>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</si>
  <si>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</si>
  <si>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</si>
  <si>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</si>
  <si>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</si>
  <si>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</si>
  <si>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</si>
  <si>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</si>
  <si>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</si>
  <si>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</si>
  <si>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</si>
  <si>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</si>
  <si>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</si>
  <si>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</si>
  <si>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</si>
  <si>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</si>
  <si>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</si>
  <si>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</si>
  <si>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</si>
  <si>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</si>
  <si>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</si>
  <si>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</si>
  <si>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</si>
  <si>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</si>
  <si>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</si>
  <si>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</si>
  <si>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</si>
  <si>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</si>
  <si>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</si>
  <si>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</si>
  <si>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</si>
  <si>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</si>
  <si>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</si>
  <si>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</si>
  <si>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</si>
  <si>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</si>
  <si>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</si>
  <si>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</si>
  <si>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</si>
  <si>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</si>
  <si>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</si>
  <si>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</si>
  <si>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</si>
  <si>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</si>
  <si>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</si>
  <si>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</si>
  <si>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</si>
  <si>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</si>
  <si>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</si>
  <si>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</si>
  <si>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</si>
  <si>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</si>
  <si>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</si>
  <si>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</si>
  <si>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</si>
  <si>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</si>
  <si>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</si>
  <si>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</si>
  <si>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</si>
  <si>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</si>
  <si>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</si>
  <si>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</si>
  <si>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</si>
  <si>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</si>
  <si>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</si>
  <si>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</si>
  <si>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</si>
  <si>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</si>
  <si>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</si>
  <si>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</si>
  <si>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</si>
  <si>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</si>
  <si>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</si>
  <si>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</si>
  <si>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</si>
  <si>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</si>
  <si>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</si>
  <si>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</si>
  <si>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</si>
  <si>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</si>
  <si>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</si>
  <si>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</si>
  <si>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</si>
  <si>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</si>
  <si>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</si>
  <si>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</si>
  <si>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</si>
  <si>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</si>
  <si>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</si>
  <si>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</si>
  <si>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</si>
  <si>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</si>
  <si>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</si>
  <si>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</si>
  <si>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</si>
  <si>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</si>
  <si>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</si>
  <si>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</si>
  <si>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</si>
  <si>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</si>
  <si>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</si>
  <si>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</si>
  <si>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</si>
  <si>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</si>
  <si>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</si>
  <si>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</si>
  <si>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</si>
  <si>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</si>
  <si>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</si>
  <si>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</si>
  <si>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</si>
  <si>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</si>
  <si>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</si>
  <si>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</si>
  <si>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</si>
  <si>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</si>
  <si>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</si>
  <si>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</si>
  <si>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</si>
  <si>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</si>
  <si>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</si>
  <si>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</si>
  <si>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</si>
  <si>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</si>
  <si>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</si>
  <si>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</si>
  <si>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</si>
  <si>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</si>
  <si>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</si>
  <si>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</si>
  <si>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</si>
  <si>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</si>
  <si>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</si>
  <si>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</si>
  <si>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</si>
  <si>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</si>
  <si>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</si>
  <si>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</si>
  <si>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</si>
  <si>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</si>
  <si>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</si>
  <si>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</si>
  <si>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</si>
  <si>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</si>
  <si>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</si>
  <si>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</si>
  <si>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</si>
  <si>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</si>
  <si>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</si>
  <si>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</si>
  <si>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</si>
  <si>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</si>
  <si>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</si>
  <si>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</si>
  <si>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</si>
  <si>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</si>
  <si>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</si>
  <si>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</si>
  <si>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</si>
  <si>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</si>
  <si>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</si>
  <si>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</si>
  <si>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</si>
  <si>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</si>
  <si>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</si>
  <si>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</si>
  <si>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</si>
  <si>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</si>
  <si>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</si>
  <si>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</si>
  <si>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</si>
  <si>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</si>
  <si>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</si>
  <si>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</si>
  <si>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</si>
  <si>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</si>
  <si>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</si>
  <si>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</si>
  <si>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</si>
  <si>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</si>
  <si>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</si>
  <si>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</si>
  <si>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</si>
  <si>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</si>
  <si>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</si>
  <si>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</si>
  <si>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</si>
  <si>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</si>
  <si>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</si>
  <si>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</si>
  <si>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</si>
  <si>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</si>
  <si>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</si>
  <si>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</si>
  <si>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</si>
  <si>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</si>
  <si>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</si>
  <si>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</si>
  <si>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</si>
  <si>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</si>
  <si>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</si>
  <si>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</si>
  <si>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</si>
  <si>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</si>
  <si>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</si>
  <si>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</si>
  <si>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</si>
  <si>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</si>
  <si>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</si>
  <si>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</si>
  <si>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</si>
  <si>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</si>
  <si>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</si>
  <si>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</si>
  <si>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</si>
  <si>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</si>
  <si>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</si>
  <si>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</si>
  <si>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</si>
  <si>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</si>
  <si>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</si>
  <si>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</si>
  <si>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</si>
  <si>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</si>
  <si>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</si>
  <si>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</si>
  <si>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</si>
  <si>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</si>
  <si>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</si>
  <si>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</si>
  <si>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</si>
  <si>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</si>
  <si>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</si>
  <si>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</si>
  <si>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</si>
  <si>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</si>
  <si>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</si>
  <si>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</si>
  <si>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</si>
  <si>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</si>
  <si>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</si>
  <si>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</si>
  <si>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</si>
  <si>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</si>
  <si>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</si>
  <si>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</si>
  <si>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</si>
  <si>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</si>
  <si>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</si>
  <si>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</si>
  <si>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</si>
  <si>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</si>
  <si>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</si>
  <si>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</si>
  <si>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</si>
  <si>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</si>
  <si>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</si>
  <si>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</si>
  <si>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</si>
  <si>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</si>
  <si>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</si>
  <si>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</si>
  <si>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</si>
  <si>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</si>
  <si>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</si>
  <si>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</si>
  <si>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</si>
  <si>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</si>
  <si>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</si>
  <si>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</si>
  <si>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</si>
  <si>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</si>
  <si>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</si>
  <si>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</si>
  <si>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</si>
  <si>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</si>
  <si>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</si>
  <si>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</si>
  <si>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</si>
  <si>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</si>
  <si>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</si>
  <si>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</si>
  <si>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</si>
  <si>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</si>
  <si>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</si>
  <si>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</si>
  <si>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</si>
  <si>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</si>
  <si>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</si>
  <si>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</si>
  <si>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</si>
  <si>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</si>
  <si>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</si>
  <si>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</si>
  <si>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</si>
  <si>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</si>
  <si>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</si>
  <si>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</si>
  <si>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</si>
  <si>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</si>
  <si>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</si>
  <si>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</si>
  <si>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</si>
  <si>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</si>
  <si>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</si>
  <si>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</si>
  <si>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</si>
  <si>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</si>
  <si>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</si>
  <si>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</si>
  <si>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</si>
  <si>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</si>
  <si>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</si>
  <si>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</si>
  <si>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</si>
  <si>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</si>
  <si>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</si>
  <si>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</si>
  <si>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</si>
  <si>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</si>
  <si>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</si>
  <si>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</si>
  <si>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</si>
  <si>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</si>
  <si>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</si>
  <si>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</si>
  <si>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</si>
  <si>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</si>
  <si>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</si>
  <si>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</si>
  <si>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</si>
  <si>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</si>
  <si>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</si>
  <si>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</si>
  <si>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</si>
  <si>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</si>
  <si>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</si>
  <si>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</si>
  <si>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</si>
  <si>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</si>
  <si>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</si>
  <si>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</si>
  <si>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</si>
  <si>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</si>
  <si>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</si>
  <si>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</si>
  <si>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</si>
  <si>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</si>
  <si>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</si>
  <si>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</si>
  <si>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</si>
  <si>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</si>
  <si>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</si>
  <si>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</si>
  <si>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</si>
  <si>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</si>
  <si>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</si>
  <si>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</si>
  <si>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</si>
  <si>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</si>
  <si>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</si>
  <si>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</si>
  <si>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</si>
  <si>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</si>
  <si>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</si>
  <si>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</si>
  <si>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</si>
  <si>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</si>
  <si>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</si>
  <si>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</si>
  <si>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</si>
  <si>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</si>
  <si>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</si>
  <si>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</si>
  <si>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</si>
  <si>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</si>
  <si>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</si>
  <si>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</si>
  <si>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</si>
  <si>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</si>
  <si>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</si>
  <si>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</si>
  <si>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</si>
  <si>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</si>
  <si>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</si>
  <si>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</si>
  <si>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</si>
  <si>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</si>
  <si>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</si>
  <si>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</si>
  <si>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</si>
  <si>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</si>
  <si>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</si>
  <si>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</si>
  <si>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</si>
  <si>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</si>
  <si>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</si>
  <si>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</si>
  <si>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</si>
  <si>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</si>
  <si>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</si>
  <si>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</si>
  <si>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</si>
  <si>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</si>
  <si>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</si>
  <si>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</si>
  <si>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</si>
  <si>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</si>
  <si>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</si>
  <si>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</si>
  <si>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</si>
  <si>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</si>
  <si>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</si>
  <si>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</si>
  <si>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</si>
  <si>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</si>
  <si>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</si>
  <si>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</si>
  <si>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</si>
  <si>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</si>
  <si>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</si>
  <si>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</si>
  <si>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</si>
  <si>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</si>
  <si>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</si>
  <si>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</si>
  <si>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</si>
  <si>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</si>
  <si>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</si>
  <si>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</si>
  <si>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</si>
  <si>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</si>
  <si>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</si>
  <si>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</si>
  <si>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</si>
  <si>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</si>
  <si>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</si>
  <si>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</si>
  <si>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</si>
  <si>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</si>
  <si>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</si>
  <si>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</si>
  <si>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</si>
  <si>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</si>
  <si>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</si>
  <si>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</si>
  <si>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</si>
  <si>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</si>
  <si>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</si>
  <si>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</si>
  <si>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</si>
  <si>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</si>
  <si>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</si>
  <si>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</si>
  <si>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</si>
  <si>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</si>
  <si>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</si>
  <si>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</si>
  <si>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</si>
  <si>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</si>
  <si>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</si>
  <si>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</si>
  <si>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</si>
  <si>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</si>
  <si>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</si>
  <si>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</si>
  <si>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</si>
  <si>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</si>
  <si>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</si>
  <si>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</si>
  <si>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</si>
  <si>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</si>
  <si>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</si>
  <si>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</si>
  <si>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</si>
  <si>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</si>
  <si>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</si>
  <si>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</si>
  <si>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</si>
  <si>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</si>
  <si>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</si>
  <si>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</si>
  <si>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</si>
  <si>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</si>
  <si>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</si>
  <si>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</si>
  <si>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</si>
  <si>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</si>
  <si>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</si>
  <si>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</si>
  <si>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</si>
  <si>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</si>
  <si>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</si>
  <si>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</si>
  <si>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</si>
  <si>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</si>
  <si>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</si>
  <si>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</si>
  <si>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</si>
  <si>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</si>
  <si>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</si>
  <si>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</si>
  <si>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</si>
  <si>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</si>
  <si>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</si>
  <si>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</si>
  <si>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</si>
  <si>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</si>
  <si>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</si>
  <si>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</si>
  <si>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</si>
  <si>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</si>
  <si>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</si>
  <si>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</si>
  <si>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</si>
  <si>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</si>
  <si>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</si>
  <si>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</si>
  <si>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</si>
  <si>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</si>
  <si>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</si>
  <si>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</si>
  <si>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</si>
  <si>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</si>
  <si>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</si>
  <si>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</si>
  <si>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</si>
  <si>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</si>
  <si>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</si>
  <si>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</si>
  <si>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</si>
  <si>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</si>
  <si>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</si>
  <si>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</si>
  <si>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</si>
  <si>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</si>
  <si>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</si>
  <si>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</si>
  <si>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</si>
  <si>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</si>
  <si>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</si>
  <si>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</si>
  <si>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</si>
  <si>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</si>
  <si>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</si>
  <si>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</si>
  <si>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</si>
  <si>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</si>
  <si>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</si>
  <si>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</si>
  <si>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</si>
  <si>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</si>
  <si>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</si>
  <si>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</si>
  <si>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</si>
  <si>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</si>
  <si>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</si>
  <si>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</si>
  <si>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</si>
  <si>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</si>
  <si>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</si>
  <si>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</si>
  <si>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</si>
  <si>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</si>
  <si>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</si>
  <si>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</si>
  <si>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</si>
  <si>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</si>
  <si>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</si>
  <si>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</si>
  <si>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</si>
  <si>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</si>
  <si>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</si>
  <si>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</si>
  <si>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</si>
  <si>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</si>
  <si>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</si>
  <si>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</si>
  <si>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</si>
  <si>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</si>
  <si>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</si>
  <si>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</si>
  <si>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</si>
  <si>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</si>
  <si>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</si>
  <si>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</si>
  <si>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</si>
  <si>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</si>
  <si>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</si>
  <si>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</si>
  <si>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</si>
  <si>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</si>
  <si>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</si>
  <si>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</si>
  <si>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</si>
  <si>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</si>
  <si>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</si>
  <si>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</si>
  <si>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</si>
  <si>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</si>
  <si>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</si>
  <si>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</si>
  <si>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</si>
  <si>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</si>
  <si>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</si>
  <si>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</si>
  <si>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</si>
  <si>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</si>
  <si>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</si>
  <si>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</si>
  <si>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</si>
  <si>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</si>
  <si>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</si>
  <si>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</si>
  <si>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</si>
  <si>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</si>
  <si>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</si>
  <si>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</si>
  <si>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</si>
  <si>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</si>
  <si>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</si>
  <si>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</si>
  <si>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</si>
  <si>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</si>
  <si>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</si>
  <si>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</si>
  <si>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</si>
  <si>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</si>
  <si>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</si>
  <si>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</si>
  <si>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</si>
  <si>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</si>
  <si>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</si>
  <si>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</si>
  <si>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</si>
  <si>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</si>
  <si>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</si>
  <si>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</si>
  <si>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</si>
  <si>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</si>
  <si>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</si>
  <si>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</si>
  <si>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</si>
  <si>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</si>
  <si>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</si>
  <si>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</si>
  <si>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</si>
  <si>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</si>
  <si>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</si>
  <si>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</si>
  <si>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</si>
  <si>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</si>
  <si>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</si>
  <si>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</si>
  <si>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</si>
  <si>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</si>
  <si>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</si>
  <si>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</si>
  <si>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</si>
  <si>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</si>
  <si>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</si>
  <si>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</si>
  <si>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</si>
  <si>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</si>
  <si>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</si>
  <si>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</si>
  <si>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</si>
  <si>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</si>
  <si>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</si>
  <si>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</si>
  <si>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</si>
  <si>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</si>
  <si>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</si>
  <si>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</si>
  <si>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</si>
  <si>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</si>
  <si>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</si>
  <si>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</si>
  <si>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</si>
  <si>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</si>
  <si>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</si>
  <si>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</si>
  <si>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</si>
  <si>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</si>
  <si>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</si>
  <si>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</si>
  <si>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</si>
  <si>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</si>
  <si>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</si>
  <si>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</si>
  <si>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</si>
  <si>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</si>
  <si>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</si>
  <si>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</si>
  <si>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</si>
  <si>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</si>
  <si>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</si>
  <si>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</si>
  <si>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</si>
  <si>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</si>
  <si>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</si>
  <si>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</si>
  <si>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</si>
  <si>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</si>
  <si>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</si>
  <si>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</si>
  <si>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</si>
  <si>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</si>
  <si>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</si>
  <si>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</si>
  <si>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</si>
  <si>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</si>
  <si>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</si>
  <si>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</si>
  <si>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</si>
  <si>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</si>
  <si>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</si>
  <si>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</si>
  <si>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</si>
  <si>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</si>
  <si>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</si>
  <si>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</si>
  <si>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</si>
  <si>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</si>
  <si>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</si>
  <si>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</si>
  <si>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</si>
  <si>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</si>
  <si>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</si>
  <si>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</si>
  <si>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</si>
  <si>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</si>
  <si>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</si>
  <si>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</si>
  <si>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</si>
  <si>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</si>
  <si>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</si>
  <si>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</si>
  <si>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</si>
  <si>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</si>
  <si>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</si>
  <si>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</si>
  <si>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</si>
  <si>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</si>
  <si>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</si>
  <si>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</si>
  <si>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</si>
  <si>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</si>
  <si>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</si>
  <si>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</si>
  <si>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</si>
  <si>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</si>
  <si>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</si>
  <si>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</si>
  <si>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</si>
  <si>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</si>
  <si>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</si>
  <si>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</si>
  <si>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</si>
  <si>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</si>
  <si>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</si>
  <si>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</si>
  <si>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</si>
  <si>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</si>
  <si>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</si>
  <si>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</si>
  <si>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</si>
  <si>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</si>
  <si>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</si>
  <si>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</si>
  <si>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</si>
  <si>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</si>
  <si>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</si>
  <si>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</si>
  <si>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</si>
  <si>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</si>
  <si>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</si>
  <si>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</si>
  <si>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</si>
  <si>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</si>
  <si>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</si>
  <si>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</si>
  <si>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</si>
  <si>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</si>
  <si>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</si>
  <si>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</si>
  <si>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</si>
  <si>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</si>
  <si>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</si>
  <si>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</si>
  <si>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</si>
  <si>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</si>
  <si>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</si>
  <si>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</si>
  <si>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</si>
  <si>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</si>
  <si>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</si>
  <si>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</si>
  <si>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</si>
  <si>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</si>
  <si>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</si>
  <si>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</si>
  <si>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</si>
  <si>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</si>
  <si>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</si>
  <si>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</si>
  <si>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</si>
  <si>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</si>
  <si>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</si>
  <si>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</si>
  <si>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</si>
  <si>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</si>
  <si>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</si>
  <si>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</si>
  <si>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</si>
  <si>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</si>
  <si>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</si>
  <si>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</si>
  <si>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</si>
  <si>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</si>
  <si>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</si>
  <si>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</si>
  <si>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</si>
  <si>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</si>
  <si>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</si>
  <si>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</si>
  <si>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</si>
  <si>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</si>
  <si>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</si>
  <si>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</si>
  <si>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</si>
  <si>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</si>
  <si>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</si>
  <si>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</si>
  <si>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</si>
  <si>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</si>
  <si>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</si>
  <si>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</si>
  <si>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</si>
  <si>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</si>
  <si>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</si>
  <si>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</si>
  <si>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</si>
  <si>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</si>
  <si>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</si>
  <si>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</si>
  <si>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</si>
  <si>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</si>
  <si>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</si>
  <si>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</si>
  <si>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</si>
  <si>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</si>
  <si>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</si>
  <si>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</si>
  <si>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</si>
  <si>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</si>
  <si>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</si>
  <si>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</si>
  <si>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</si>
  <si>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</si>
  <si>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</si>
  <si>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</si>
  <si>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</si>
  <si>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</si>
  <si>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</si>
  <si>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</si>
  <si>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</si>
  <si>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</si>
  <si>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</si>
  <si>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</si>
  <si>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</si>
  <si>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</si>
  <si>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</si>
  <si>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</si>
  <si>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</si>
  <si>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</si>
  <si>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</si>
  <si>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</si>
  <si>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</si>
  <si>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</si>
  <si>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</si>
  <si>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</si>
  <si>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</si>
  <si>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</si>
  <si>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</si>
  <si>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</si>
  <si>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</si>
  <si>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</si>
  <si>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</si>
  <si>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</si>
  <si>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</si>
  <si>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</si>
  <si>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</si>
  <si>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</si>
  <si>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</si>
  <si>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</si>
  <si>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</si>
  <si>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</si>
  <si>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</si>
  <si>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</si>
  <si>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</si>
  <si>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</si>
  <si>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</si>
  <si>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</si>
  <si>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</si>
  <si>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</si>
  <si>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</si>
  <si>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</si>
  <si>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</si>
  <si>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</si>
  <si>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</si>
  <si>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</si>
  <si>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</si>
  <si>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</si>
  <si>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</si>
  <si>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</si>
  <si>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</si>
  <si>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</si>
  <si>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</si>
  <si>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</si>
  <si>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</si>
  <si>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</si>
  <si>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</si>
  <si>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</si>
  <si>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</si>
  <si>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</si>
  <si>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</si>
  <si>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</si>
  <si>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</si>
  <si>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</si>
  <si>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</si>
  <si>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</si>
  <si>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</si>
  <si>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</si>
  <si>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</si>
  <si>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</si>
  <si>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</si>
  <si>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</si>
  <si>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</si>
  <si>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</si>
  <si>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</si>
  <si>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</si>
  <si>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</si>
  <si>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</si>
  <si>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</si>
  <si>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</si>
  <si>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</si>
  <si>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</si>
  <si>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</si>
  <si>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</si>
  <si>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</si>
  <si>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</si>
  <si>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</si>
  <si>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</si>
  <si>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</si>
  <si>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</si>
  <si>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</si>
  <si>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</si>
  <si>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</si>
  <si>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</si>
  <si>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</si>
  <si>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</si>
  <si>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</si>
  <si>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</si>
  <si>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</si>
  <si>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</si>
  <si>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</si>
  <si>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</si>
  <si>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</si>
  <si>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</si>
  <si>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</si>
  <si>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</si>
  <si>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</si>
  <si>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</si>
  <si>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</si>
  <si>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</si>
  <si>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</si>
  <si>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</si>
  <si>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</si>
  <si>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</si>
  <si>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</si>
  <si>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</si>
  <si>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</si>
  <si>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</si>
  <si>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</si>
  <si>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</si>
  <si>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</si>
  <si>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</si>
  <si>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</si>
  <si>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</si>
  <si>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</si>
  <si>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</si>
  <si>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</si>
  <si>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</si>
  <si>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</si>
  <si>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</si>
  <si>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</si>
  <si>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</si>
  <si>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</si>
  <si>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</si>
  <si>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</si>
  <si>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</si>
  <si>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</si>
  <si>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</si>
  <si>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</si>
  <si>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</si>
  <si>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</si>
  <si>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</si>
  <si>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</si>
  <si>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</si>
  <si>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</si>
  <si>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</si>
  <si>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</si>
  <si>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</si>
  <si>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</si>
  <si>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</si>
  <si>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</si>
  <si>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</si>
  <si>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</si>
  <si>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</si>
  <si>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</si>
  <si>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</si>
  <si>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</si>
  <si>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</si>
  <si>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</si>
  <si>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</si>
  <si>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</si>
  <si>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</si>
  <si>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</si>
  <si>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</si>
  <si>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</si>
  <si>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</si>
  <si>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</si>
  <si>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</si>
  <si>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</si>
  <si>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</si>
  <si>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</si>
  <si>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</si>
  <si>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</si>
  <si>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</si>
  <si>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</si>
  <si>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</si>
  <si>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</si>
  <si>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</si>
  <si>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</si>
  <si>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</si>
  <si>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</si>
  <si>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</si>
  <si>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</si>
  <si>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</si>
  <si>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</si>
  <si>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</si>
  <si>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</si>
  <si>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</si>
  <si>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</si>
  <si>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</si>
  <si>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</si>
  <si>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</si>
  <si>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</si>
  <si>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</si>
  <si>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</si>
  <si>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</si>
  <si>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</si>
  <si>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</si>
  <si>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</si>
  <si>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</si>
  <si>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</si>
  <si>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</si>
  <si>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</si>
  <si>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</si>
  <si>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</si>
  <si>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</si>
  <si>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</si>
  <si>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</si>
  <si>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</si>
  <si>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</si>
  <si>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</si>
  <si>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</si>
  <si>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</si>
  <si>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</si>
  <si>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</si>
  <si>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</si>
  <si>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</si>
  <si>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</si>
  <si>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</si>
  <si>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</si>
  <si>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</si>
  <si>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</si>
  <si>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</si>
  <si>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</si>
  <si>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</si>
  <si>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</si>
  <si>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</si>
  <si>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</si>
  <si>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</si>
  <si>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</si>
  <si>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</si>
  <si>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</si>
  <si>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</si>
  <si>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</si>
  <si>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</si>
  <si>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</si>
  <si>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</si>
  <si>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</si>
  <si>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</si>
  <si>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</si>
  <si>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</si>
  <si>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</si>
  <si>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</si>
  <si>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</si>
  <si>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</si>
  <si>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</si>
  <si>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</si>
  <si>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</si>
  <si>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</si>
  <si>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</si>
  <si>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</si>
  <si>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</si>
  <si>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</si>
  <si>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</si>
  <si>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</si>
  <si>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</si>
  <si>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</si>
  <si>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</si>
  <si>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</si>
  <si>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</si>
  <si>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</si>
  <si>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</si>
  <si>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</si>
  <si>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</si>
  <si>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</si>
  <si>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</si>
  <si>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</si>
  <si>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</si>
  <si>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</si>
  <si>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</si>
  <si>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</si>
  <si>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</si>
  <si>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</si>
  <si>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</si>
  <si>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</si>
  <si>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</si>
  <si>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</si>
  <si>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</si>
  <si>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</si>
  <si>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</si>
  <si>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</si>
  <si>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</si>
  <si>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</si>
  <si>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</si>
  <si>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</si>
  <si>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</si>
  <si>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</si>
  <si>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</si>
  <si>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</si>
  <si>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</si>
  <si>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</si>
  <si>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</si>
  <si>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</si>
  <si>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</si>
  <si>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</si>
  <si>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</si>
  <si>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</si>
  <si>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</si>
  <si>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</si>
  <si>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</si>
  <si>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</si>
  <si>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</si>
  <si>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</si>
  <si>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</si>
  <si>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</si>
  <si>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</si>
  <si>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</si>
  <si>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</si>
  <si>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</si>
  <si>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</si>
  <si>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</si>
  <si>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</si>
  <si>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</si>
  <si>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</si>
  <si>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</si>
  <si>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</si>
  <si>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</si>
  <si>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</si>
  <si>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</si>
  <si>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</si>
  <si>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</si>
  <si>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</si>
  <si>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</si>
  <si>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</si>
  <si>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</si>
  <si>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</si>
  <si>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</si>
  <si>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</si>
  <si>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</si>
  <si>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</si>
  <si>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</si>
  <si>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</si>
  <si>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</si>
  <si>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</si>
  <si>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</si>
  <si>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</si>
  <si>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</si>
  <si>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</si>
  <si>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</si>
  <si>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</si>
  <si>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</si>
  <si>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</si>
  <si>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</si>
  <si>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</si>
  <si>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</si>
  <si>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</si>
  <si>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</si>
  <si>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</si>
  <si>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</si>
  <si>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</si>
  <si>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</si>
  <si>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</si>
  <si>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</si>
  <si>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</si>
  <si>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</si>
  <si>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</si>
  <si>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</si>
  <si>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</si>
  <si>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</si>
  <si>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</si>
  <si>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</si>
  <si>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</si>
  <si>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</si>
  <si>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</si>
  <si>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</si>
  <si>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</si>
  <si>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</si>
  <si>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</si>
  <si>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</si>
  <si>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</si>
  <si>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</si>
  <si>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</si>
  <si>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</si>
  <si>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</si>
  <si>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</si>
  <si>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</si>
  <si>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</si>
  <si>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</si>
  <si>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</si>
  <si>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</si>
  <si>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</si>
  <si>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</si>
  <si>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</si>
  <si>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</si>
  <si>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</si>
  <si>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</si>
  <si>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</si>
  <si>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</si>
  <si>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</si>
  <si>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</si>
  <si>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</si>
  <si>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</si>
  <si>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</si>
  <si>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</si>
  <si>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</si>
  <si>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</si>
  <si>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</si>
  <si>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</si>
  <si>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</si>
  <si>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</si>
  <si>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</si>
  <si>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</si>
  <si>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</si>
  <si>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</si>
  <si>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</si>
  <si>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</si>
  <si>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</si>
  <si>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</si>
  <si>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</si>
  <si>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</si>
  <si>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</si>
  <si>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</si>
  <si>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</si>
  <si>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</si>
  <si>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</si>
  <si>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</si>
  <si>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</si>
  <si>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</si>
  <si>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</si>
  <si>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</si>
  <si>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</si>
  <si>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</si>
  <si>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</si>
  <si>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</si>
  <si>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</si>
  <si>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</si>
  <si>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</si>
  <si>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</si>
  <si>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</si>
  <si>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</si>
  <si>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</si>
  <si>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</si>
  <si>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</si>
  <si>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</si>
  <si>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</si>
  <si>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</si>
  <si>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</si>
  <si>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</si>
  <si>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</si>
  <si>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</si>
  <si>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</si>
  <si>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</si>
  <si>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</si>
  <si>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</si>
  <si>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</si>
  <si>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</si>
  <si>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</si>
  <si>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</si>
  <si>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</si>
  <si>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</si>
  <si>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</si>
  <si>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</si>
  <si>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</si>
  <si>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</si>
  <si>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</si>
  <si>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</si>
  <si>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</si>
  <si>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</si>
  <si>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</si>
  <si>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</si>
  <si>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</si>
  <si>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</si>
  <si>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</si>
  <si>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</si>
  <si>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</si>
  <si>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</si>
  <si>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</si>
  <si>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</si>
  <si>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</si>
  <si>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</si>
  <si>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</si>
  <si>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</si>
  <si>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</si>
  <si>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</si>
  <si>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</si>
  <si>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</si>
  <si>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</si>
  <si>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</si>
  <si>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</si>
  <si>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</si>
  <si>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</si>
  <si>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</si>
  <si>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</si>
  <si>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</si>
  <si>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</si>
  <si>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</si>
  <si>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</si>
  <si>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</si>
  <si>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</si>
  <si>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</si>
  <si>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</si>
  <si>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</si>
  <si>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</si>
  <si>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</si>
  <si>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</si>
  <si>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</si>
  <si>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</si>
  <si>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</si>
  <si>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</si>
  <si>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</si>
  <si>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</si>
  <si>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</si>
  <si>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</si>
  <si>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</si>
  <si>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</si>
  <si>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</si>
  <si>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</si>
  <si>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</si>
  <si>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</si>
  <si>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</si>
  <si>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</si>
  <si>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</si>
  <si>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</si>
  <si>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</si>
  <si>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</si>
  <si>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</si>
  <si>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</si>
  <si>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</si>
  <si>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</si>
  <si>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</si>
  <si>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</si>
  <si>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</si>
  <si>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</si>
  <si>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</si>
  <si>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</si>
  <si>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</si>
  <si>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</si>
  <si>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</si>
  <si>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</si>
  <si>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</si>
  <si>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</si>
  <si>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</si>
  <si>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</si>
  <si>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</si>
  <si>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</si>
  <si>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</si>
  <si>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</si>
  <si>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</si>
  <si>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</si>
  <si>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</si>
  <si>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</si>
  <si>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</si>
  <si>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</si>
  <si>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</si>
  <si>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</si>
  <si>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</si>
  <si>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</si>
  <si>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</si>
  <si>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</si>
  <si>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</si>
  <si>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</si>
  <si>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</si>
  <si>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</si>
  <si>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</si>
  <si>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</si>
  <si>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</si>
  <si>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</si>
  <si>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</si>
  <si>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</si>
  <si>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</si>
  <si>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</si>
  <si>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</si>
  <si>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</si>
  <si>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</si>
  <si>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</si>
  <si>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</si>
  <si>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</si>
  <si>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</si>
  <si>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</si>
  <si>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</si>
  <si>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</si>
  <si>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</si>
  <si>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</si>
  <si>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</si>
  <si>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</si>
  <si>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</si>
  <si>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</si>
  <si>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</si>
  <si>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</si>
  <si>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</si>
  <si>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</si>
  <si>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</si>
  <si>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</si>
  <si>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</si>
  <si>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</si>
  <si>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</si>
  <si>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</si>
  <si>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</si>
  <si>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</si>
  <si>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</si>
  <si>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</si>
  <si>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</si>
  <si>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</si>
  <si>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</si>
  <si>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</si>
  <si>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</si>
  <si>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</si>
  <si>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</si>
  <si>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</si>
  <si>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</si>
  <si>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</si>
  <si>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</si>
  <si>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</si>
  <si>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</si>
  <si>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</si>
  <si>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</si>
  <si>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</si>
  <si>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</si>
  <si>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</si>
  <si>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</si>
  <si>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</si>
  <si>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</si>
  <si>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</si>
  <si>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</si>
  <si>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</si>
  <si>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</si>
  <si>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</si>
  <si>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</si>
  <si>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</si>
  <si>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</si>
  <si>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</si>
  <si>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</si>
  <si>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</si>
  <si>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</si>
  <si>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</si>
  <si>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</si>
  <si>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</si>
  <si>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</si>
  <si>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</si>
  <si>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</si>
  <si>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</si>
  <si>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</si>
  <si>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</si>
  <si>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</si>
  <si>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</si>
  <si>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</si>
  <si>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</si>
  <si>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</si>
  <si>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</si>
  <si>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</si>
  <si>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</si>
  <si>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</si>
  <si>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</si>
  <si>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</si>
  <si>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</si>
  <si>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</si>
  <si>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</si>
  <si>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</si>
  <si>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</si>
  <si>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</si>
  <si>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</si>
  <si>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</si>
  <si>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</si>
  <si>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</si>
  <si>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</si>
  <si>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</si>
  <si>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</si>
  <si>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</si>
  <si>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</si>
  <si>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</si>
  <si>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</si>
  <si>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</si>
  <si>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</si>
  <si>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</si>
  <si>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</si>
  <si>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</si>
  <si>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</si>
  <si>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</si>
  <si>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</si>
  <si>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</si>
  <si>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</si>
  <si>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</si>
  <si>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</si>
  <si>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</si>
  <si>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</si>
  <si>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</si>
  <si>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</si>
  <si>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</si>
  <si>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</si>
  <si>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</si>
  <si>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</si>
  <si>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</si>
  <si>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</si>
  <si>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</si>
  <si>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</si>
  <si>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</si>
  <si>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</si>
  <si>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</si>
  <si>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</si>
  <si>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</si>
  <si>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</si>
  <si>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</si>
  <si>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</si>
  <si>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</si>
  <si>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</si>
  <si>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</si>
  <si>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</si>
  <si>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</si>
  <si>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</si>
  <si>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</si>
  <si>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</si>
  <si>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</si>
  <si>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</si>
  <si>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</si>
  <si>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</si>
  <si>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</si>
  <si>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</si>
  <si>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</si>
  <si>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</si>
  <si>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</si>
  <si>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</si>
  <si>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</si>
  <si>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</si>
  <si>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</si>
  <si>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</si>
  <si>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</si>
  <si>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</si>
  <si>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</si>
  <si>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</si>
  <si>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</si>
  <si>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</si>
  <si>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</si>
  <si>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</si>
  <si>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</si>
  <si>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</si>
  <si>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</si>
  <si>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</si>
  <si>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</si>
  <si>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</si>
  <si>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</si>
  <si>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</si>
  <si>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</si>
  <si>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</si>
  <si>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</si>
  <si>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</si>
  <si>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</si>
  <si>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</si>
  <si>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</si>
  <si>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</si>
  <si>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</si>
  <si>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</si>
  <si>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</si>
  <si>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</si>
  <si>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</si>
  <si>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</si>
  <si>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</si>
  <si>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</si>
  <si>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</si>
  <si>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</si>
  <si>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</si>
  <si>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</si>
  <si>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</si>
  <si>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</si>
  <si>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</si>
  <si>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</si>
  <si>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</si>
  <si>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</si>
  <si>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</si>
  <si>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</si>
  <si>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</si>
  <si>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</si>
  <si>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</si>
  <si>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</si>
  <si>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</si>
  <si>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</si>
  <si>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</si>
  <si>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</si>
  <si>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</si>
  <si>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</si>
  <si>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</si>
  <si>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</si>
  <si>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</si>
  <si>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</si>
  <si>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</si>
  <si>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</si>
  <si>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</si>
  <si>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</si>
  <si>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</si>
  <si>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</si>
  <si>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</si>
  <si>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</si>
  <si>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</si>
  <si>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</si>
  <si>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</si>
  <si>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</si>
  <si>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</si>
  <si>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</si>
  <si>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</si>
  <si>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</si>
  <si>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</si>
  <si>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</si>
  <si>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</si>
  <si>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</si>
  <si>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</si>
  <si>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</si>
  <si>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</si>
  <si>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</si>
  <si>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</si>
  <si>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</si>
  <si>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</si>
  <si>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</si>
  <si>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</si>
  <si>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</si>
  <si>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</si>
  <si>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</si>
  <si>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</si>
  <si>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</si>
  <si>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</si>
  <si>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</si>
  <si>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</si>
  <si>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</si>
  <si>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</si>
  <si>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</si>
  <si>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</si>
  <si>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</si>
  <si>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</si>
  <si>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</si>
  <si>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</si>
  <si>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</si>
  <si>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</si>
  <si>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</si>
  <si>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</si>
  <si>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</si>
  <si>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</si>
  <si>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</si>
  <si>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</si>
  <si>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</si>
  <si>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</si>
  <si>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</si>
  <si>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</si>
  <si>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</si>
  <si>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</si>
  <si>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</si>
  <si>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</si>
  <si>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</si>
  <si>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</si>
  <si>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</si>
  <si>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</si>
  <si>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</si>
  <si>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</si>
  <si>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</si>
  <si>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</si>
  <si>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</si>
  <si>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</si>
  <si>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</si>
  <si>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</si>
  <si>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</si>
  <si>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</si>
  <si>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</si>
  <si>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</si>
  <si>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</si>
  <si>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</si>
  <si>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</si>
  <si>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</si>
  <si>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</si>
  <si>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</si>
  <si>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</si>
  <si>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</si>
  <si>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</si>
  <si>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</si>
  <si>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</si>
  <si>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</si>
  <si>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</si>
  <si>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</si>
  <si>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</si>
  <si>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</si>
  <si>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</si>
  <si>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</si>
  <si>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</si>
  <si>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</si>
  <si>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</si>
  <si>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</si>
  <si>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</si>
  <si>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</si>
  <si>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</si>
  <si>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</si>
  <si>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</si>
  <si>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</si>
  <si>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</si>
  <si>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</si>
  <si>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</si>
  <si>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</si>
  <si>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</si>
  <si>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</si>
  <si>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</si>
  <si>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</si>
  <si>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</si>
  <si>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</si>
  <si>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</si>
  <si>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</si>
  <si>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</si>
  <si>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</si>
  <si>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</si>
  <si>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</si>
  <si>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</si>
  <si>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</si>
  <si>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</si>
  <si>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</si>
  <si>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</si>
  <si>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</si>
  <si>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</si>
  <si>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</si>
  <si>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</si>
  <si>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</si>
  <si>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</si>
  <si>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</si>
  <si>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</si>
  <si>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</si>
  <si>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</si>
  <si>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</si>
  <si>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</si>
  <si>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</si>
  <si>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</si>
  <si>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</si>
  <si>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</si>
  <si>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</si>
  <si>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</si>
  <si>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</si>
  <si>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</si>
  <si>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</si>
  <si>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</si>
  <si>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</si>
  <si>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</si>
  <si>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</si>
  <si>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</si>
  <si>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</si>
  <si>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</si>
  <si>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</si>
  <si>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</si>
  <si>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</si>
  <si>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</si>
  <si>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</si>
  <si>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</si>
  <si>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</si>
  <si>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</si>
  <si>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</si>
  <si>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</si>
  <si>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</si>
  <si>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</si>
  <si>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</si>
  <si>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</si>
  <si>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</si>
  <si>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</si>
  <si>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</si>
  <si>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</si>
  <si>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</si>
  <si>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</si>
  <si>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</si>
  <si>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</si>
  <si>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</si>
  <si>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</si>
  <si>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</si>
  <si>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</si>
  <si>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</si>
  <si>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</si>
  <si>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</si>
  <si>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</si>
  <si>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</si>
  <si>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</si>
  <si>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</si>
  <si>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</si>
  <si>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</si>
  <si>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</si>
  <si>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</si>
  <si>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</si>
  <si>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</si>
  <si>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</si>
  <si>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</si>
  <si>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</si>
  <si>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</si>
  <si>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</si>
  <si>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</si>
  <si>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</si>
  <si>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</si>
  <si>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</si>
  <si>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</si>
  <si>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</si>
  <si>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</si>
  <si>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</si>
  <si>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</si>
  <si>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</si>
  <si>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</si>
  <si>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</si>
  <si>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</si>
  <si>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</si>
  <si>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</si>
  <si>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</si>
  <si>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</si>
  <si>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</si>
  <si>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</si>
  <si>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</si>
  <si>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</si>
  <si>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</si>
  <si>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</si>
  <si>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</si>
  <si>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</si>
  <si>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</si>
  <si>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</si>
  <si>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</si>
  <si>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</si>
  <si>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</si>
  <si>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</si>
  <si>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</si>
  <si>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</si>
  <si>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</si>
  <si>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</si>
  <si>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</si>
  <si>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</si>
  <si>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</si>
  <si>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</si>
  <si>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</si>
  <si>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</si>
  <si>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</si>
  <si>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</si>
  <si>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</si>
  <si>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</si>
  <si>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</si>
  <si>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</si>
  <si>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</si>
  <si>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</si>
  <si>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</si>
  <si>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</si>
  <si>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</si>
  <si>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</si>
  <si>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</si>
  <si>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</si>
  <si>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</si>
  <si>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</si>
  <si>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</si>
  <si>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</si>
  <si>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</si>
  <si>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</si>
  <si>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</si>
  <si>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</si>
  <si>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</si>
  <si>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</si>
  <si>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</si>
  <si>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</si>
  <si>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</si>
  <si>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</si>
  <si>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</si>
  <si>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</si>
  <si>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</si>
  <si>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</si>
  <si>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</si>
  <si>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</si>
  <si>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</si>
  <si>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</si>
  <si>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</si>
  <si>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</si>
  <si>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</si>
  <si>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</si>
  <si>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</si>
  <si>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</si>
  <si>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</si>
  <si>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</si>
  <si>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</si>
  <si>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</si>
  <si>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</si>
  <si>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</si>
  <si>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</si>
  <si>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</si>
  <si>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</si>
  <si>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</si>
  <si>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</si>
  <si>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</si>
  <si>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</si>
  <si>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</si>
  <si>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</si>
  <si>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</si>
  <si>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</si>
  <si>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</si>
  <si>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</si>
  <si>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</si>
  <si>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</si>
  <si>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</si>
  <si>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</si>
  <si>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</si>
  <si>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</si>
  <si>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</si>
  <si>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</si>
  <si>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</si>
  <si>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</si>
  <si>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</si>
  <si>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</si>
  <si>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</si>
  <si>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</si>
  <si>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</si>
  <si>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</si>
  <si>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</si>
  <si>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</si>
  <si>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</si>
  <si>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</si>
  <si>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</si>
  <si>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</si>
  <si>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</si>
  <si>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</si>
  <si>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</si>
  <si>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</si>
  <si>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</si>
  <si>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</si>
  <si>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</si>
  <si>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</si>
  <si>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</si>
  <si>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</si>
  <si>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</si>
  <si>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</si>
  <si>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</si>
  <si>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</si>
  <si>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</si>
  <si>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</si>
  <si>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</si>
  <si>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</si>
  <si>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</si>
  <si>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</si>
  <si>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</si>
  <si>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</si>
  <si>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</si>
  <si>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</si>
  <si>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</si>
  <si>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</si>
  <si>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</si>
  <si>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</si>
  <si>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</si>
  <si>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</si>
  <si>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</si>
  <si>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</si>
  <si>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</si>
  <si>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</si>
  <si>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</si>
  <si>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</si>
  <si>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</si>
  <si>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</si>
  <si>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</si>
  <si>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</si>
  <si>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</si>
  <si>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</si>
  <si>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</si>
  <si>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</si>
  <si>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</si>
  <si>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</si>
  <si>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</si>
  <si>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</si>
  <si>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</si>
  <si>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</si>
  <si>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</si>
  <si>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</si>
  <si>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</si>
  <si>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</si>
  <si>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</si>
  <si>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</si>
  <si>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</si>
  <si>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</si>
  <si>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</si>
  <si>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</si>
  <si>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</si>
  <si>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</si>
  <si>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</si>
  <si>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</si>
  <si>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</si>
  <si>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</si>
  <si>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</si>
  <si>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</si>
  <si>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</si>
  <si>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</si>
  <si>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</si>
  <si>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</si>
  <si>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</si>
  <si>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</si>
  <si>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</si>
  <si>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</si>
  <si>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</si>
  <si>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</si>
  <si>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</si>
  <si>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</si>
  <si>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</si>
  <si>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</si>
  <si>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</si>
  <si>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</si>
  <si>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</si>
  <si>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</si>
  <si>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</si>
  <si>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</si>
  <si>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</si>
  <si>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</si>
  <si>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</si>
  <si>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</si>
  <si>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</si>
  <si>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</si>
  <si>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</si>
  <si>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</si>
  <si>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</si>
  <si>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</si>
  <si>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</si>
  <si>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</si>
  <si>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</si>
  <si>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</si>
  <si>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</si>
  <si>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</si>
  <si>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</si>
  <si>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</si>
  <si>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</si>
  <si>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</si>
  <si>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</si>
  <si>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</si>
  <si>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</si>
  <si>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</si>
  <si>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</si>
  <si>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</si>
  <si>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</si>
  <si>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</si>
  <si>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</si>
  <si>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</si>
  <si>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</si>
  <si>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</si>
  <si>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</si>
  <si>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</si>
  <si>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</si>
  <si>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</si>
  <si>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</si>
  <si>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</si>
  <si>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</si>
  <si>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</si>
  <si>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</si>
  <si>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</si>
  <si>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</si>
  <si>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</si>
  <si>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</si>
  <si>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</si>
  <si>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</si>
  <si>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</si>
  <si>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</si>
  <si>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</si>
  <si>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</si>
  <si>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</si>
  <si>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</si>
  <si>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</si>
  <si>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</si>
  <si>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</si>
  <si>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</si>
  <si>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</si>
  <si>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</si>
  <si>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</si>
  <si>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</si>
  <si>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</si>
  <si>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</si>
  <si>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</si>
  <si>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</si>
  <si>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</si>
  <si>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</si>
  <si>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</si>
  <si>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</si>
  <si>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</si>
  <si>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</si>
  <si>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</si>
  <si>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</si>
  <si>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</si>
  <si>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</si>
  <si>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</si>
  <si>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</si>
  <si>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</si>
  <si>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</si>
  <si>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</si>
  <si>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</si>
  <si>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</si>
  <si>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</si>
  <si>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</si>
  <si>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</si>
  <si>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</si>
  <si>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</si>
  <si>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</si>
  <si>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</si>
  <si>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</si>
  <si>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</si>
  <si>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</si>
  <si>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</si>
  <si>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</si>
  <si>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</si>
  <si>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</si>
  <si>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</si>
  <si>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</si>
  <si>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</si>
  <si>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</si>
  <si>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</si>
  <si>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</si>
  <si>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</si>
  <si>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</si>
  <si>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</si>
  <si>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</si>
  <si>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</si>
  <si>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</si>
  <si>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</si>
  <si>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</si>
  <si>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</si>
  <si>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</si>
  <si>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</si>
  <si>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</si>
  <si>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</si>
  <si>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</si>
  <si>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</si>
  <si>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</si>
  <si>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</si>
  <si>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</si>
  <si>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</si>
  <si>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</si>
  <si>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</si>
  <si>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</si>
  <si>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</si>
  <si>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</si>
  <si>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</si>
  <si>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</si>
  <si>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</si>
  <si>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</si>
  <si>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</si>
  <si>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</si>
  <si>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</si>
  <si>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</si>
  <si>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</si>
  <si>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</si>
  <si>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</si>
  <si>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</si>
  <si>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</si>
  <si>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</si>
  <si>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</si>
  <si>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</si>
  <si>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</si>
  <si>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</si>
  <si>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</si>
  <si>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</si>
  <si>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</si>
  <si>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</si>
  <si>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</si>
  <si>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</si>
  <si>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</si>
  <si>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</si>
  <si>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</si>
  <si>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</si>
  <si>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</si>
  <si>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</si>
  <si>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</si>
  <si>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</si>
  <si>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</si>
  <si>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</si>
  <si>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</si>
  <si>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</si>
  <si>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</si>
  <si>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</si>
  <si>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</si>
  <si>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</si>
  <si>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</si>
  <si>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</si>
  <si>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</si>
  <si>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</si>
  <si>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</si>
  <si>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</si>
  <si>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</si>
  <si>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</si>
  <si>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</si>
  <si>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</si>
  <si>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</si>
  <si>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</si>
  <si>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</si>
  <si>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</si>
  <si>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</si>
  <si>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</si>
  <si>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</si>
  <si>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</si>
  <si>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</si>
  <si>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</si>
  <si>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</si>
  <si>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</si>
  <si>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</si>
  <si>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</si>
  <si>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</si>
  <si>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</si>
  <si>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</si>
  <si>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</si>
  <si>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</si>
  <si>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</si>
  <si>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</si>
  <si>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</si>
  <si>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</si>
  <si>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</si>
  <si>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</si>
  <si>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</si>
  <si>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</si>
  <si>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</si>
  <si>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</si>
  <si>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</si>
  <si>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</si>
  <si>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</si>
  <si>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</si>
  <si>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</si>
  <si>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</si>
  <si>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</si>
  <si>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</si>
  <si>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</si>
  <si>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</si>
  <si>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</si>
  <si>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</si>
  <si>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</si>
  <si>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</si>
  <si>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</si>
  <si>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</si>
  <si>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</si>
  <si>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</si>
  <si>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</si>
  <si>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</si>
  <si>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</si>
  <si>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</si>
  <si>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</si>
  <si>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</si>
  <si>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</si>
  <si>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</si>
  <si>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</si>
  <si>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</si>
  <si>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</si>
  <si>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</si>
  <si>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</si>
  <si>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</si>
  <si>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</si>
  <si>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</si>
  <si>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</si>
  <si>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</si>
  <si>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</si>
  <si>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</si>
  <si>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</si>
  <si>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</si>
  <si>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</si>
  <si>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</si>
  <si>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</si>
  <si>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</si>
  <si>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</si>
  <si>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</si>
  <si>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</si>
  <si>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</si>
  <si>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</si>
  <si>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</si>
  <si>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</si>
  <si>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</si>
  <si>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</si>
  <si>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</si>
  <si>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</si>
  <si>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</si>
  <si>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</si>
  <si>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</si>
  <si>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</si>
  <si>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</si>
  <si>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</si>
  <si>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</si>
  <si>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</si>
  <si>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</si>
  <si>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</si>
  <si>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</si>
  <si>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</si>
  <si>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</si>
  <si>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</si>
  <si>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</si>
  <si>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</si>
  <si>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</si>
  <si>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</si>
  <si>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</si>
  <si>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</si>
  <si>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</si>
  <si>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</si>
  <si>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</si>
  <si>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</si>
  <si>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</si>
  <si>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</si>
  <si>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</si>
  <si>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</si>
  <si>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</si>
  <si>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</si>
  <si>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</si>
  <si>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</si>
  <si>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</si>
  <si>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</si>
  <si>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</si>
  <si>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</si>
  <si>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</si>
  <si>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</si>
  <si>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</si>
  <si>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</si>
  <si>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</si>
  <si>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</si>
  <si>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</si>
  <si>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</si>
  <si>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</si>
  <si>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</si>
  <si>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</si>
  <si>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</si>
  <si>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</si>
  <si>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</si>
  <si>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</si>
  <si>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</si>
  <si>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</si>
  <si>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</si>
  <si>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</si>
  <si>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</si>
  <si>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</si>
  <si>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</si>
  <si>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</si>
  <si>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</si>
  <si>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</si>
  <si>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</si>
  <si>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</si>
  <si>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</si>
  <si>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</si>
  <si>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</si>
  <si>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</si>
  <si>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</si>
  <si>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</si>
  <si>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</si>
  <si>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</si>
  <si>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</si>
  <si>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</si>
  <si>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</si>
  <si>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</si>
  <si>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</si>
  <si>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</si>
  <si>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</si>
  <si>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</si>
  <si>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</si>
  <si>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</si>
  <si>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</si>
  <si>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</si>
  <si>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</si>
  <si>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</si>
  <si>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</si>
  <si>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</si>
  <si>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</si>
  <si>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</si>
  <si>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</si>
  <si>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</si>
  <si>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</si>
  <si>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</si>
  <si>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</si>
  <si>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</si>
  <si>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</si>
  <si>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</si>
  <si>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</si>
  <si>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</si>
  <si>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</si>
  <si>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</si>
  <si>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</si>
  <si>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</si>
  <si>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</si>
  <si>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</si>
  <si>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</si>
  <si>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</si>
  <si>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</si>
  <si>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</si>
  <si>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</si>
  <si>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</si>
  <si>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</si>
  <si>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</si>
  <si>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</si>
  <si>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</si>
  <si>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</si>
  <si>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</si>
  <si>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</si>
  <si>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</si>
  <si>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</si>
  <si>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</si>
  <si>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</si>
  <si>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</si>
  <si>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</si>
  <si>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</si>
  <si>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</si>
  <si>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</si>
  <si>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</si>
  <si>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</si>
  <si>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</si>
  <si>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</si>
  <si>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</si>
  <si>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</si>
  <si>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</si>
  <si>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</si>
  <si>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</si>
  <si>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</si>
  <si>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</si>
  <si>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</si>
  <si>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</si>
  <si>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</si>
  <si>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</si>
  <si>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</si>
  <si>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</si>
  <si>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</si>
  <si>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</si>
  <si>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</si>
  <si>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</si>
  <si>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</si>
  <si>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</si>
  <si>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</si>
  <si>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</si>
  <si>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</si>
  <si>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</si>
  <si>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</si>
  <si>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</si>
  <si>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</si>
  <si>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</si>
  <si>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</si>
  <si>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</si>
  <si>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</si>
  <si>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</si>
  <si>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</si>
  <si>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</si>
  <si>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</si>
  <si>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</si>
  <si>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</si>
  <si>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</si>
  <si>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</si>
  <si>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</si>
  <si>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</si>
  <si>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</si>
  <si>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</si>
  <si>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</si>
  <si>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</si>
  <si>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</si>
  <si>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</si>
  <si>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</si>
  <si>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</si>
  <si>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</si>
  <si>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</si>
  <si>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</si>
  <si>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</si>
  <si>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</si>
  <si>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</si>
  <si>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</si>
  <si>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</si>
  <si>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</si>
  <si>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</si>
  <si>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</si>
  <si>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</si>
  <si>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</si>
  <si>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</si>
  <si>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</si>
  <si>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</si>
  <si>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</si>
  <si>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</si>
  <si>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</si>
  <si>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</si>
  <si>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</si>
  <si>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</si>
  <si>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</si>
  <si>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</si>
  <si>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</si>
  <si>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</si>
  <si>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</si>
  <si>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</si>
  <si>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</si>
  <si>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</si>
  <si>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</si>
  <si>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</si>
  <si>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</si>
  <si>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</si>
  <si>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</si>
  <si>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</si>
  <si>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</si>
  <si>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</si>
  <si>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</si>
  <si>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</si>
  <si>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</si>
  <si>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</si>
  <si>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</si>
  <si>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</si>
  <si>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</si>
  <si>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</si>
  <si>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</si>
  <si>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</si>
  <si>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</si>
  <si>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</si>
  <si>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</si>
  <si>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</si>
  <si>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</si>
  <si>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</si>
  <si>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</si>
  <si>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</si>
  <si>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</si>
  <si>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</si>
  <si>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</si>
  <si>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</si>
  <si>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</si>
  <si>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</si>
  <si>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</si>
  <si>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</si>
  <si>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</si>
  <si>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</si>
  <si>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</si>
  <si>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</si>
  <si>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</si>
  <si>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</si>
  <si>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</si>
  <si>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</si>
  <si>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</si>
  <si>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</si>
  <si>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</si>
  <si>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</si>
  <si>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</si>
  <si>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</si>
  <si>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</si>
  <si>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</si>
  <si>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</si>
  <si>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</si>
  <si>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</si>
  <si>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</si>
  <si>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</si>
  <si>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</si>
  <si>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</si>
  <si>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</si>
  <si>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</si>
  <si>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</si>
  <si>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</si>
  <si>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</si>
  <si>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</si>
  <si>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</si>
  <si>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</si>
  <si>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</si>
  <si>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</si>
  <si>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</si>
  <si>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</si>
  <si>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</si>
  <si>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</si>
  <si>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</si>
  <si>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</si>
  <si>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</si>
  <si>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</si>
  <si>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</si>
  <si>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</si>
  <si>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</si>
  <si>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</si>
  <si>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</si>
  <si>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</si>
  <si>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</si>
  <si>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</si>
  <si>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</si>
  <si>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</si>
  <si>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</si>
  <si>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</si>
  <si>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</si>
  <si>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</si>
  <si>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</si>
  <si>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</si>
  <si>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</si>
  <si>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</si>
  <si>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</si>
  <si>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</si>
  <si>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</si>
  <si>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</si>
  <si>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</si>
  <si>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</si>
  <si>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</si>
  <si>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</si>
  <si>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</si>
  <si>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</si>
  <si>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</si>
  <si>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</si>
  <si>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</si>
  <si>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</si>
  <si>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</si>
  <si>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</si>
  <si>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</si>
  <si>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</si>
  <si>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</si>
  <si>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</si>
  <si>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</si>
  <si>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</si>
  <si>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</si>
  <si>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</si>
  <si>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</si>
  <si>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</si>
  <si>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</si>
  <si>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</si>
  <si>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</si>
  <si>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</si>
  <si>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</si>
  <si>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</si>
  <si>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</si>
  <si>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</si>
  <si>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</si>
  <si>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</si>
  <si>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</si>
  <si>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</si>
  <si>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</si>
  <si>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</si>
  <si>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</si>
  <si>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</si>
  <si>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</si>
  <si>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</si>
  <si>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</si>
  <si>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</si>
  <si>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</si>
  <si>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</si>
  <si>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</si>
  <si>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</si>
  <si>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</si>
  <si>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</si>
  <si>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</si>
  <si>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</si>
  <si>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</si>
  <si>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</si>
  <si>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</si>
  <si>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</si>
  <si>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</si>
  <si>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</si>
  <si>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</si>
  <si>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</si>
  <si>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</si>
  <si>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</si>
  <si>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</si>
  <si>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</si>
  <si>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</si>
  <si>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</si>
  <si>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</si>
  <si>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</si>
  <si>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</si>
  <si>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</si>
  <si>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</si>
  <si>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</si>
  <si>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</si>
  <si>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</si>
  <si>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</si>
  <si>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</si>
  <si>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</si>
  <si>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</si>
  <si>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</si>
  <si>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</si>
  <si>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</si>
  <si>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</si>
  <si>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</si>
  <si>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</si>
  <si>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</si>
  <si>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</si>
  <si>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</si>
  <si>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</si>
  <si>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</si>
  <si>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</si>
  <si>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</si>
  <si>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</si>
  <si>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</si>
  <si>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</si>
  <si>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</si>
  <si>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</si>
  <si>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</si>
  <si>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</si>
  <si>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</si>
  <si>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</si>
  <si>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</si>
  <si>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</si>
  <si>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</si>
  <si>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</si>
  <si>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</si>
  <si>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</si>
  <si>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</si>
  <si>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</si>
  <si>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</si>
  <si>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</si>
  <si>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</si>
  <si>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</si>
  <si>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</si>
  <si>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</si>
  <si>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</si>
  <si>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</si>
  <si>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</si>
  <si>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</si>
  <si>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</si>
  <si>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</si>
  <si>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</si>
  <si>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</si>
  <si>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</si>
  <si>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</si>
  <si>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</si>
  <si>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</si>
  <si>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</si>
  <si>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</si>
  <si>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</si>
  <si>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</si>
  <si>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</si>
  <si>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</si>
  <si>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</si>
  <si>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</si>
  <si>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</si>
  <si>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</si>
  <si>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</si>
  <si>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</si>
  <si>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</si>
  <si>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</si>
  <si>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</si>
  <si>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</si>
  <si>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</si>
  <si>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</si>
  <si>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</si>
  <si>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</si>
  <si>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</si>
  <si>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</si>
  <si>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</si>
  <si>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</si>
  <si>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</si>
  <si>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</si>
  <si>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</si>
  <si>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</si>
  <si>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</si>
  <si>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</si>
  <si>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</si>
  <si>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</si>
  <si>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</si>
  <si>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</si>
  <si>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</si>
  <si>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</si>
  <si>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</si>
  <si>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</si>
  <si>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</si>
  <si>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</si>
  <si>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</si>
  <si>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</si>
  <si>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</si>
  <si>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</si>
  <si>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</si>
  <si>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</si>
  <si>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</si>
  <si>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</si>
  <si>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</si>
  <si>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</si>
  <si>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</si>
  <si>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</si>
  <si>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</si>
  <si>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</si>
  <si>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</si>
  <si>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</si>
  <si>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</si>
  <si>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</si>
  <si>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</si>
  <si>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</si>
  <si>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</si>
  <si>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</si>
  <si>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</si>
  <si>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</si>
  <si>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</si>
  <si>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</si>
  <si>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</si>
  <si>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</si>
  <si>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</si>
  <si>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</si>
  <si>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</si>
  <si>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</si>
  <si>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</si>
  <si>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</si>
  <si>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</si>
  <si>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</si>
  <si>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</si>
  <si>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</si>
  <si>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</si>
  <si>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</si>
  <si>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</si>
  <si>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</si>
  <si>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</si>
  <si>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</si>
  <si>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</si>
  <si>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</si>
  <si>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</si>
  <si>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</si>
  <si>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</si>
  <si>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</si>
  <si>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</si>
  <si>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</si>
  <si>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</si>
  <si>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</si>
  <si>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</si>
  <si>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</si>
  <si>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</si>
  <si>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</si>
  <si>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</si>
  <si>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</si>
  <si>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</si>
  <si>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</si>
  <si>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</si>
  <si>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</si>
  <si>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</si>
  <si>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</si>
  <si>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</si>
  <si>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</si>
  <si>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</si>
  <si>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</si>
  <si>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</si>
  <si>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</si>
  <si>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</si>
  <si>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</si>
  <si>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</si>
  <si>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</si>
  <si>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</si>
  <si>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</si>
  <si>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</si>
  <si>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</si>
  <si>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</si>
  <si>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</si>
  <si>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</si>
  <si>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</si>
  <si>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</si>
  <si>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</si>
  <si>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</si>
  <si>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</si>
  <si>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</si>
  <si>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</si>
  <si>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</si>
  <si>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</si>
  <si>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</si>
  <si>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</si>
  <si>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</si>
  <si>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</si>
  <si>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</si>
  <si>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</si>
  <si>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</si>
  <si>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</si>
  <si>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</si>
  <si>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</si>
  <si>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</si>
  <si>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</si>
  <si>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</si>
  <si>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</si>
  <si>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</si>
  <si>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</si>
  <si>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</si>
  <si>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</si>
  <si>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</si>
  <si>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</si>
  <si>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</si>
  <si>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</si>
  <si>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</si>
  <si>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</si>
  <si>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</si>
  <si>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</si>
  <si>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</si>
  <si>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</si>
  <si>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</si>
  <si>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</si>
  <si>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</si>
  <si>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</si>
  <si>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</si>
  <si>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</si>
  <si>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</si>
  <si>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</si>
  <si>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</si>
  <si>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</si>
  <si>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</si>
  <si>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</si>
  <si>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</si>
  <si>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</si>
  <si>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</si>
  <si>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</si>
  <si>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</si>
  <si>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</si>
  <si>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</si>
  <si>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</si>
  <si>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</si>
  <si>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</si>
  <si>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</si>
  <si>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</si>
  <si>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</si>
  <si>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</si>
  <si>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</si>
  <si>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</si>
  <si>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</si>
  <si>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</si>
  <si>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</si>
  <si>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</si>
  <si>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</si>
  <si>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</si>
  <si>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</si>
  <si>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</si>
  <si>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</si>
  <si>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</si>
  <si>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</si>
  <si>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</si>
  <si>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</si>
  <si>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</si>
  <si>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</si>
  <si>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</si>
  <si>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</si>
  <si>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</si>
  <si>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</si>
  <si>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</si>
  <si>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</si>
  <si>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</si>
  <si>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</si>
  <si>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</si>
  <si>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</si>
  <si>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</si>
  <si>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</si>
  <si>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</si>
  <si>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</si>
  <si>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</si>
  <si>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</si>
  <si>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</si>
  <si>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</si>
  <si>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</si>
  <si>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</si>
  <si>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</si>
  <si>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</si>
  <si>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</si>
  <si>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</si>
  <si>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</si>
  <si>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</si>
  <si>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</si>
  <si>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</si>
  <si>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</si>
  <si>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</si>
  <si>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</si>
  <si>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</si>
  <si>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</si>
  <si>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</si>
  <si>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</si>
  <si>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</si>
  <si>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</si>
  <si>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</si>
  <si>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</si>
  <si>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</si>
  <si>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</si>
  <si>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</si>
  <si>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</si>
  <si>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</si>
  <si>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</si>
  <si>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</si>
  <si>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</si>
  <si>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</si>
  <si>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</si>
  <si>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</si>
  <si>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</si>
  <si>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</si>
  <si>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</si>
  <si>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</si>
  <si>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</si>
  <si>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</si>
  <si>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</si>
  <si>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</si>
  <si>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</si>
  <si>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</si>
  <si>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</si>
  <si>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</si>
  <si>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</si>
  <si>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</si>
  <si>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</si>
  <si>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</si>
  <si>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</si>
  <si>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</si>
  <si>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</si>
  <si>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</si>
  <si>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</si>
  <si>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</si>
  <si>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</si>
  <si>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</si>
  <si>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</si>
  <si>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</si>
  <si>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</si>
  <si>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</si>
  <si>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</si>
  <si>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</si>
  <si>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</si>
  <si>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</si>
  <si>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</si>
  <si>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</si>
  <si>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</si>
  <si>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</si>
  <si>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</si>
  <si>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</si>
  <si>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</si>
  <si>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</si>
  <si>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</si>
  <si>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</si>
  <si>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</si>
  <si>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</si>
  <si>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</si>
  <si>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</si>
  <si>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</si>
  <si>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</si>
  <si>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</si>
  <si>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</si>
  <si>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</si>
  <si>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</si>
  <si>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</si>
  <si>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</si>
  <si>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</si>
  <si>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</si>
  <si>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</si>
  <si>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</si>
  <si>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</si>
  <si>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</si>
  <si>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</si>
  <si>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</si>
  <si>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</si>
  <si>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</si>
  <si>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</si>
  <si>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</si>
  <si>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</si>
  <si>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</si>
  <si>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</si>
  <si>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</si>
  <si>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</si>
  <si>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</si>
  <si>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</si>
  <si>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</si>
  <si>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</si>
  <si>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</si>
  <si>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</si>
  <si>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</si>
  <si>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</si>
  <si>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</si>
  <si>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</si>
  <si>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</si>
  <si>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</si>
  <si>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</si>
  <si>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</si>
  <si>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</si>
  <si>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</si>
  <si>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</si>
  <si>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</si>
  <si>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</si>
  <si>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</si>
  <si>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</si>
  <si>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</si>
  <si>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</si>
  <si>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</si>
  <si>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</si>
  <si>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</si>
  <si>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</si>
  <si>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</si>
  <si>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</si>
  <si>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</si>
  <si>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</si>
  <si>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</si>
  <si>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</si>
  <si>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</si>
  <si>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</si>
  <si>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</si>
  <si>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</si>
  <si>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</si>
  <si>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</si>
  <si>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</si>
  <si>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</si>
  <si>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</si>
  <si>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</si>
  <si>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</si>
  <si>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</si>
  <si>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</si>
  <si>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</si>
  <si>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</si>
  <si>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</si>
  <si>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</si>
  <si>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</si>
  <si>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</si>
  <si>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</si>
  <si>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</si>
  <si>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</si>
  <si>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</si>
  <si>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</si>
  <si>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</si>
  <si>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</si>
  <si>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</si>
  <si>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</si>
  <si>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</si>
  <si>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</si>
  <si>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</si>
  <si>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</si>
  <si>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</si>
  <si>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</si>
  <si>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</si>
  <si>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</si>
  <si>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</si>
  <si>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</si>
  <si>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</si>
  <si>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</si>
  <si>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</si>
  <si>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</si>
  <si>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</si>
  <si>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</si>
  <si>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</si>
  <si>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</si>
  <si>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</si>
  <si>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</si>
  <si>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</si>
  <si>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</si>
  <si>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</si>
  <si>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</si>
  <si>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</si>
  <si>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</si>
  <si>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</si>
  <si>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</si>
  <si>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</si>
  <si>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</si>
  <si>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</si>
  <si>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</si>
  <si>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</si>
  <si>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</si>
  <si>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</si>
  <si>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</si>
  <si>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</si>
  <si>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</si>
  <si>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</si>
  <si>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</si>
  <si>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</si>
  <si>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</si>
  <si>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</si>
  <si>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</si>
  <si>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</si>
  <si>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</si>
  <si>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</si>
  <si>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</si>
  <si>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</si>
  <si>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</si>
  <si>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</si>
  <si>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</si>
  <si>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</si>
  <si>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</si>
  <si>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</si>
  <si>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</si>
  <si>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</si>
  <si>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</si>
  <si>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</si>
  <si>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</si>
  <si>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</si>
  <si>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</si>
  <si>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</si>
  <si>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</si>
  <si>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</si>
  <si>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</si>
  <si>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</si>
  <si>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</si>
  <si>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</si>
  <si>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</si>
  <si>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</si>
  <si>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</si>
  <si>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</si>
  <si>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</si>
  <si>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</si>
  <si>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</si>
  <si>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</si>
  <si>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</si>
  <si>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</si>
  <si>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</si>
  <si>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</si>
  <si>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</si>
  <si>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</si>
  <si>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</si>
  <si>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</si>
  <si>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</si>
  <si>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</si>
  <si>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</si>
  <si>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</si>
  <si>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</si>
  <si>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</si>
  <si>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</si>
  <si>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</si>
  <si>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</si>
  <si>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</si>
  <si>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</si>
  <si>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</si>
  <si>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</si>
  <si>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</si>
  <si>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</si>
  <si>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</si>
  <si>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</si>
  <si>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</si>
  <si>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</si>
  <si>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</si>
  <si>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</si>
  <si>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</si>
  <si>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</si>
  <si>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</si>
  <si>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</si>
  <si>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</si>
  <si>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</si>
  <si>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</si>
  <si>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</si>
  <si>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</si>
  <si>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</si>
  <si>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</si>
  <si>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</si>
  <si>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</si>
  <si>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</si>
  <si>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</si>
  <si>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</si>
  <si>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</si>
  <si>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</si>
  <si>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</si>
  <si>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</si>
  <si>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</si>
  <si>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</si>
  <si>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</si>
  <si>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</si>
  <si>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</si>
  <si>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</si>
  <si>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</si>
  <si>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</si>
  <si>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</si>
  <si>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</si>
  <si>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</si>
  <si>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</si>
  <si>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</si>
  <si>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</si>
  <si>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</si>
  <si>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</si>
  <si>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</si>
  <si>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</si>
  <si>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</si>
  <si>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</si>
  <si>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</si>
  <si>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</si>
  <si>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</si>
  <si>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</si>
  <si>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</si>
  <si>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</si>
  <si>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</si>
  <si>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</si>
  <si>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</si>
  <si>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</si>
  <si>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</si>
  <si>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</si>
  <si>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</si>
  <si>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</si>
  <si>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</si>
  <si>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</si>
  <si>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</si>
  <si>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</si>
  <si>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</si>
  <si>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</si>
  <si>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</si>
  <si>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</si>
  <si>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</si>
  <si>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</si>
  <si>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</si>
  <si>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</si>
  <si>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</si>
  <si>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</si>
  <si>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</si>
  <si>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</si>
  <si>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</si>
  <si>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</si>
  <si>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</si>
  <si>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</si>
  <si>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</si>
  <si>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</si>
  <si>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</si>
  <si>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</si>
  <si>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</si>
  <si>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</si>
  <si>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</si>
  <si>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</si>
  <si>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</si>
  <si>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</si>
  <si>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</si>
  <si>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</si>
  <si>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</si>
  <si>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</si>
  <si>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</si>
  <si>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</si>
  <si>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</si>
  <si>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</si>
  <si>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</si>
  <si>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</si>
  <si>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</si>
  <si>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</si>
  <si>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</si>
  <si>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</si>
  <si>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</si>
  <si>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</si>
  <si>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</si>
  <si>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</si>
  <si>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</si>
  <si>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</si>
  <si>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</si>
  <si>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</si>
  <si>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</si>
  <si>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</si>
  <si>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</si>
  <si>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</si>
  <si>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</si>
  <si>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</si>
  <si>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</si>
  <si>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</si>
  <si>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</si>
  <si>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</si>
  <si>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</si>
  <si>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</si>
  <si>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</si>
  <si>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</si>
  <si>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</si>
  <si>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</si>
  <si>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</si>
  <si>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</si>
  <si>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</si>
  <si>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</si>
  <si>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</si>
  <si>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</si>
  <si>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</si>
  <si>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</si>
  <si>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</si>
  <si>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</si>
  <si>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</si>
  <si>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</si>
  <si>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</si>
  <si>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</si>
  <si>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</si>
  <si>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</si>
  <si>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</si>
  <si>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</si>
  <si>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</si>
  <si>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</si>
  <si>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</si>
  <si>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</si>
  <si>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</si>
  <si>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</si>
  <si>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</si>
  <si>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</si>
  <si>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</si>
  <si>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</si>
  <si>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</si>
  <si>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</si>
  <si>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</si>
  <si>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</si>
  <si>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</si>
  <si>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</si>
  <si>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</si>
  <si>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</si>
  <si>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</si>
  <si>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</si>
  <si>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</si>
  <si>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</si>
  <si>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</si>
  <si>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</si>
  <si>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</si>
  <si>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</si>
  <si>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</si>
  <si>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</si>
  <si>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</si>
  <si>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</si>
  <si>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</si>
  <si>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</si>
  <si>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</si>
  <si>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</si>
  <si>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</si>
  <si>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</si>
  <si>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</si>
  <si>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</si>
  <si>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</si>
  <si>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</si>
  <si>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</si>
  <si>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</si>
  <si>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</si>
  <si>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</si>
  <si>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</si>
  <si>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</si>
  <si>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</si>
  <si>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</si>
  <si>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</si>
  <si>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</si>
  <si>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</si>
  <si>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</si>
  <si>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</si>
  <si>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</si>
  <si>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</si>
  <si>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</si>
  <si>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</si>
  <si>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</si>
  <si>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</si>
  <si>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</si>
  <si>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</si>
  <si>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</si>
  <si>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</si>
  <si>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</si>
  <si>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</si>
  <si>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</si>
  <si>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</si>
  <si>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</si>
  <si>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</si>
  <si>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</si>
  <si>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</si>
  <si>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</si>
  <si>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</si>
  <si>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</si>
  <si>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</si>
  <si>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</si>
  <si>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</si>
  <si>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</si>
  <si>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</si>
  <si>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</si>
  <si>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</si>
  <si>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</si>
  <si>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</si>
  <si>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</si>
  <si>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</si>
  <si>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</si>
  <si>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</si>
  <si>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</si>
  <si>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</si>
  <si>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</si>
  <si>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</si>
  <si>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</si>
  <si>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</si>
  <si>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</si>
  <si>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</si>
  <si>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</si>
  <si>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</si>
  <si>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</si>
  <si>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</si>
  <si>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</si>
  <si>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</si>
  <si>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</si>
  <si>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</si>
  <si>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</si>
  <si>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</si>
  <si>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</si>
  <si>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</si>
  <si>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</si>
  <si>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</si>
  <si>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</si>
  <si>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</si>
  <si>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</si>
  <si>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</si>
  <si>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</si>
  <si>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</si>
  <si>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</si>
  <si>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</si>
  <si>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</si>
  <si>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</si>
  <si>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</si>
  <si>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</si>
  <si>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</si>
  <si>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</si>
  <si>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</si>
  <si>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</si>
  <si>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</si>
  <si>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</si>
  <si>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</si>
  <si>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</si>
  <si>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</si>
  <si>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</si>
  <si>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</si>
  <si>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</si>
  <si>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</si>
  <si>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</si>
  <si>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</si>
  <si>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</si>
  <si>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</si>
  <si>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</si>
  <si>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</si>
  <si>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</si>
  <si>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</si>
  <si>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</si>
  <si>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</si>
  <si>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</si>
  <si>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</si>
  <si>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</si>
  <si>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</si>
  <si>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</si>
  <si>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</si>
  <si>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</si>
  <si>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</si>
  <si>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</si>
  <si>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</si>
  <si>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</si>
  <si>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</si>
  <si>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</si>
  <si>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</si>
  <si>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</si>
  <si>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</si>
  <si>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</si>
  <si>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</si>
  <si>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</si>
  <si>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</si>
  <si>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</si>
  <si>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</si>
  <si>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</si>
  <si>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</si>
  <si>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</si>
  <si>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</si>
  <si>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</si>
  <si>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</si>
  <si>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</si>
  <si>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</si>
  <si>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</si>
  <si>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</si>
  <si>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</si>
  <si>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</si>
  <si>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</si>
  <si>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</si>
  <si>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</si>
  <si>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</si>
  <si>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</si>
  <si>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</si>
  <si>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</si>
  <si>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</si>
  <si>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</si>
  <si>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</si>
  <si>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</si>
  <si>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</si>
  <si>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</si>
  <si>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</si>
  <si>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</si>
  <si>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</si>
  <si>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</si>
  <si>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</si>
  <si>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</si>
  <si>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</si>
  <si>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</si>
  <si>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</si>
  <si>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</si>
  <si>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</si>
  <si>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</si>
  <si>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</si>
  <si>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</si>
  <si>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</si>
  <si>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</si>
  <si>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</si>
  <si>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</si>
  <si>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</si>
  <si>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</si>
  <si>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</si>
  <si>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</si>
  <si>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</si>
  <si>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</si>
  <si>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</si>
  <si>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</si>
  <si>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</si>
  <si>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</si>
  <si>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</si>
  <si>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</si>
  <si>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</si>
  <si>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</si>
  <si>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</si>
  <si>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</si>
  <si>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</si>
  <si>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</si>
  <si>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</si>
  <si>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</si>
  <si>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</si>
  <si>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</si>
  <si>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</si>
  <si>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</si>
  <si>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</si>
  <si>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</si>
  <si>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</si>
  <si>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</si>
  <si>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</si>
  <si>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</si>
  <si>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</si>
  <si>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</si>
  <si>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</si>
  <si>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</si>
  <si>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</si>
  <si>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</si>
  <si>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</si>
  <si>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</si>
  <si>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</si>
  <si>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</si>
  <si>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</si>
  <si>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</si>
  <si>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</si>
  <si>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</si>
  <si>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</si>
  <si>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</si>
  <si>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</si>
  <si>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</si>
  <si>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</si>
  <si>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</si>
  <si>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</si>
  <si>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</si>
  <si>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</si>
  <si>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</si>
  <si>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</si>
  <si>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</si>
  <si>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</si>
  <si>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</si>
  <si>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</si>
  <si>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</si>
  <si>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</si>
  <si>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</si>
  <si>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</si>
  <si>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</si>
  <si>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</si>
  <si>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</si>
  <si>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</si>
  <si>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</si>
  <si>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</si>
  <si>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</si>
  <si>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</si>
  <si>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</si>
  <si>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</si>
  <si>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</si>
  <si>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</si>
  <si>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</si>
  <si>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</si>
  <si>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</si>
  <si>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</si>
  <si>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</si>
  <si>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</si>
  <si>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</si>
  <si>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</si>
  <si>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</si>
  <si>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</si>
  <si>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</si>
  <si>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</si>
  <si>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</si>
  <si>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</si>
  <si>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</si>
  <si>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</si>
  <si>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</si>
  <si>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</si>
  <si>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</si>
  <si>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</si>
  <si>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</si>
  <si>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</si>
  <si>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</si>
  <si>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</si>
  <si>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</si>
  <si>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</si>
  <si>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</si>
  <si>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</si>
  <si>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</si>
  <si>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</si>
  <si>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</si>
  <si>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</si>
  <si>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</si>
  <si>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</si>
  <si>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</si>
  <si>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</si>
  <si>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</si>
  <si>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</si>
  <si>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</si>
  <si>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</si>
  <si>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</si>
  <si>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</si>
  <si>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</si>
  <si>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</si>
  <si>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</si>
  <si>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</si>
  <si>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</si>
  <si>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</si>
  <si>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</si>
  <si>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</si>
  <si>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</si>
  <si>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</si>
  <si>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</si>
  <si>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</si>
  <si>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</si>
  <si>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</si>
  <si>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</si>
  <si>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</si>
  <si>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</si>
  <si>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</si>
  <si>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</si>
  <si>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</si>
  <si>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</si>
  <si>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</si>
  <si>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</si>
  <si>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</si>
  <si>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</si>
  <si>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</si>
  <si>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</si>
  <si>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</si>
  <si>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</si>
  <si>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</si>
  <si>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</si>
  <si>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</si>
  <si>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</si>
  <si>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</si>
  <si>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</si>
  <si>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</si>
  <si>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</si>
  <si>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</si>
  <si>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</si>
  <si>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</si>
  <si>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</si>
  <si>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</si>
  <si>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</si>
  <si>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</si>
  <si>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</si>
  <si>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</si>
  <si>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</si>
  <si>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</si>
  <si>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</si>
  <si>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</si>
  <si>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</si>
  <si>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</si>
  <si>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</si>
  <si>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</si>
  <si>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</si>
  <si>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</si>
  <si>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</si>
  <si>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</si>
  <si>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</si>
  <si>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</si>
  <si>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</si>
  <si>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</si>
  <si>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</si>
  <si>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</si>
  <si>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</si>
  <si>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</si>
  <si>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</si>
  <si>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</si>
  <si>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</si>
  <si>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</si>
  <si>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</si>
  <si>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</si>
  <si>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</si>
  <si>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</si>
  <si>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</si>
  <si>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</si>
  <si>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</si>
  <si>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</si>
  <si>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</si>
  <si>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</si>
  <si>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</si>
  <si>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</si>
  <si>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</si>
  <si>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</si>
  <si>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</si>
  <si>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</si>
  <si>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</si>
  <si>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</si>
  <si>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</si>
  <si>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</si>
  <si>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</si>
  <si>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</si>
  <si>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</si>
  <si>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</si>
  <si>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</si>
  <si>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</si>
  <si>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</si>
  <si>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</si>
  <si>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</si>
  <si>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</si>
  <si>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</si>
  <si>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</si>
  <si>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</si>
  <si>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</si>
  <si>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</si>
  <si>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</si>
  <si>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</si>
  <si>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</si>
  <si>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</si>
  <si>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</si>
  <si>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</si>
  <si>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</si>
  <si>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</si>
  <si>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</si>
  <si>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</si>
  <si>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</si>
  <si>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</si>
  <si>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</si>
  <si>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</si>
  <si>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</si>
  <si>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</si>
  <si>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</si>
  <si>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</si>
  <si>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</si>
  <si>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</si>
  <si>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</si>
  <si>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</si>
  <si>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</si>
  <si>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</si>
  <si>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</si>
  <si>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</si>
  <si>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</si>
  <si>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</si>
  <si>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</si>
  <si>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</si>
  <si>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</si>
  <si>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</si>
  <si>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</si>
  <si>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</si>
  <si>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</si>
  <si>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</si>
  <si>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</si>
  <si>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</si>
  <si>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</si>
  <si>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</si>
  <si>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</si>
  <si>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</si>
  <si>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</si>
  <si>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</si>
  <si>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</si>
  <si>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</si>
  <si>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</si>
  <si>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</si>
  <si>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</si>
  <si>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</si>
  <si>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</si>
  <si>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</si>
  <si>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</si>
  <si>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</si>
  <si>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</si>
  <si>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</si>
  <si>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</si>
  <si>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</si>
  <si>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</si>
  <si>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</si>
  <si>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</si>
  <si>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</si>
  <si>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</si>
  <si>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</si>
  <si>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</si>
  <si>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</si>
  <si>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</si>
  <si>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</si>
  <si>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</si>
  <si>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</si>
  <si>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</si>
  <si>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</si>
  <si>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</si>
  <si>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</si>
  <si>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</si>
  <si>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</si>
  <si>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</si>
  <si>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</si>
  <si>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</si>
  <si>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</si>
  <si>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</si>
  <si>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</si>
  <si>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</si>
  <si>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</si>
  <si>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</si>
  <si>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</si>
  <si>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</si>
  <si>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</si>
  <si>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</si>
  <si>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</si>
  <si>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</si>
  <si>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</si>
  <si>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</si>
  <si>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</si>
  <si>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</si>
  <si>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</si>
  <si>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</si>
  <si>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</si>
  <si>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</si>
  <si>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</si>
  <si>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</si>
  <si>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</si>
  <si>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</si>
  <si>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</si>
  <si>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</si>
  <si>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</si>
  <si>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</si>
  <si>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</si>
  <si>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</si>
  <si>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</si>
  <si>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</si>
  <si>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</si>
  <si>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</si>
  <si>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</si>
  <si>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</si>
  <si>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</si>
  <si>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</si>
  <si>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</si>
  <si>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</si>
  <si>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</si>
  <si>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</si>
  <si>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</si>
  <si>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</si>
  <si>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</si>
  <si>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</si>
  <si>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</si>
  <si>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</si>
  <si>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</si>
  <si>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</si>
  <si>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</si>
  <si>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</si>
  <si>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</si>
  <si>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</si>
  <si>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</si>
  <si>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</si>
  <si>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</si>
  <si>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</si>
  <si>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</si>
  <si>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</si>
  <si>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</si>
  <si>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</si>
  <si>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</si>
  <si>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</si>
  <si>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</si>
  <si>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</si>
  <si>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</si>
  <si>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</si>
  <si>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</si>
  <si>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</si>
  <si>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</si>
  <si>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</si>
  <si>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</si>
  <si>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</si>
  <si>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</si>
  <si>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</si>
  <si>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</si>
  <si>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</si>
  <si>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</si>
  <si>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</si>
  <si>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</si>
  <si>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</si>
  <si>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</si>
  <si>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</si>
  <si>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</si>
  <si>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</si>
  <si>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</si>
  <si>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</si>
  <si>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</si>
  <si>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</si>
  <si>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</si>
  <si>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</si>
  <si>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</si>
  <si>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</si>
  <si>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</si>
  <si>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</si>
  <si>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</si>
  <si>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</si>
  <si>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</si>
  <si>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</si>
  <si>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</si>
  <si>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</si>
  <si>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</si>
  <si>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</si>
  <si>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</si>
  <si>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</si>
  <si>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</si>
  <si>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</si>
  <si>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</si>
  <si>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</si>
  <si>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</si>
  <si>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</si>
  <si>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</si>
  <si>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</si>
  <si>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</si>
  <si>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</si>
  <si>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</si>
  <si>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</si>
  <si>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</si>
  <si>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</si>
  <si>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</si>
  <si>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</si>
  <si>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</si>
  <si>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</si>
  <si>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</si>
  <si>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</si>
  <si>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</si>
  <si>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</si>
  <si>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</si>
  <si>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</si>
  <si>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</si>
  <si>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</si>
  <si>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</si>
  <si>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</si>
  <si>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</si>
  <si>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</si>
  <si>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</si>
  <si>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</si>
  <si>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</si>
  <si>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</si>
  <si>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</si>
  <si>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</si>
  <si>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</si>
  <si>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</si>
  <si>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</si>
  <si>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</si>
  <si>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</si>
  <si>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</si>
  <si>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</si>
  <si>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</si>
  <si>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</si>
  <si>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</si>
  <si>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</si>
  <si>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</si>
  <si>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</si>
  <si>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</si>
  <si>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</si>
  <si>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</si>
  <si>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</si>
  <si>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</si>
  <si>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</si>
  <si>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</si>
  <si>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</si>
  <si>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</si>
  <si>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</si>
  <si>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</si>
  <si>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</si>
  <si>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</si>
  <si>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</si>
  <si>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</si>
  <si>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</si>
  <si>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</si>
  <si>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</si>
  <si>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</si>
  <si>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</si>
  <si>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</si>
  <si>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</si>
  <si>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</si>
  <si>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</si>
  <si>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</si>
  <si>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</si>
  <si>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</si>
  <si>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</si>
  <si>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</si>
  <si>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</si>
  <si>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</si>
  <si>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</si>
  <si>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</si>
  <si>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</si>
  <si>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</si>
  <si>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</si>
  <si>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</si>
  <si>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</si>
  <si>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</si>
  <si>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</si>
  <si>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</si>
  <si>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</si>
  <si>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</si>
  <si>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</si>
  <si>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</si>
  <si>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</si>
  <si>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</si>
  <si>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</si>
  <si>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</si>
  <si>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</si>
  <si>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</si>
  <si>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</si>
  <si>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</si>
  <si>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</si>
  <si>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</si>
  <si>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</si>
  <si>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</si>
  <si>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</si>
  <si>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</si>
  <si>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</si>
  <si>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</si>
  <si>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</si>
  <si>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</si>
  <si>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</si>
  <si>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</si>
  <si>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</si>
  <si>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</si>
  <si>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</si>
  <si>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</si>
  <si>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</si>
  <si>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</si>
  <si>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</si>
  <si>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</si>
  <si>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</si>
  <si>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</si>
  <si>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</si>
  <si>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</si>
  <si>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</si>
  <si>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</si>
  <si>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</si>
  <si>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</si>
  <si>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</si>
  <si>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</si>
  <si>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</si>
  <si>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</si>
  <si>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</si>
  <si>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</si>
  <si>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</si>
  <si>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</si>
  <si>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</si>
  <si>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</si>
  <si>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</si>
  <si>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</si>
  <si>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</si>
  <si>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</si>
  <si>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</si>
  <si>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</si>
  <si>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</si>
  <si>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</si>
  <si>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</si>
  <si>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</si>
  <si>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</si>
  <si>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</si>
  <si>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</si>
  <si>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</si>
  <si>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</si>
  <si>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</si>
  <si>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</si>
  <si>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</si>
  <si>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</si>
  <si>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</si>
  <si>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</si>
  <si>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</si>
  <si>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</si>
  <si>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</si>
  <si>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</si>
  <si>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</si>
  <si>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</si>
  <si>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</si>
  <si>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</si>
  <si>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</si>
  <si>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</si>
  <si>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</si>
  <si>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</si>
  <si>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</si>
  <si>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</si>
  <si>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</si>
  <si>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</si>
  <si>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</si>
  <si>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</si>
  <si>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</si>
  <si>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</si>
  <si>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</si>
  <si>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</si>
  <si>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</si>
  <si>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</si>
  <si>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</si>
  <si>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</si>
  <si>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</si>
  <si>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</si>
  <si>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</si>
  <si>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</si>
  <si>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</si>
  <si>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</si>
  <si>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</si>
  <si>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</si>
  <si>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</si>
  <si>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</si>
  <si>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</si>
  <si>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</si>
  <si>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</si>
  <si>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</si>
  <si>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</si>
  <si>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</si>
  <si>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</si>
  <si>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</si>
  <si>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</si>
  <si>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</si>
  <si>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</si>
  <si>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</si>
  <si>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</si>
  <si>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</si>
  <si>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</si>
  <si>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</si>
  <si>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</si>
  <si>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</si>
  <si>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</si>
  <si>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</si>
  <si>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</si>
  <si>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</si>
  <si>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</si>
  <si>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</si>
  <si>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</si>
  <si>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</si>
  <si>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</si>
  <si>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</si>
  <si>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</si>
  <si>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</si>
  <si>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</si>
  <si>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</si>
  <si>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</si>
  <si>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</si>
  <si>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</si>
  <si>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</si>
  <si>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</si>
  <si>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</si>
  <si>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</si>
  <si>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</si>
  <si>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</si>
  <si>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</si>
  <si>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</si>
  <si>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</si>
  <si>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</si>
  <si>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</si>
  <si>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</si>
  <si>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</si>
  <si>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</si>
  <si>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</si>
  <si>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</si>
  <si>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</si>
  <si>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</si>
  <si>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</si>
  <si>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</si>
  <si>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</si>
  <si>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</si>
  <si>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</si>
  <si>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</si>
  <si>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</si>
  <si>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</si>
  <si>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</si>
  <si>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</si>
  <si>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</si>
  <si>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</si>
  <si>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</si>
  <si>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</si>
  <si>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</si>
  <si>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</si>
  <si>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</si>
  <si>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</si>
  <si>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</si>
  <si>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</si>
  <si>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</si>
  <si>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</si>
  <si>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</si>
  <si>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</si>
  <si>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</si>
  <si>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</si>
  <si>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</si>
  <si>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</si>
  <si>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</si>
  <si>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</si>
  <si>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</si>
  <si>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</si>
  <si>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</si>
  <si>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</si>
  <si>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</si>
  <si>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</si>
  <si>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</si>
  <si>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</si>
  <si>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</si>
  <si>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</si>
  <si>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</si>
  <si>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</si>
  <si>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</si>
  <si>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</si>
  <si>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</si>
  <si>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</si>
  <si>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</si>
  <si>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</si>
  <si>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</si>
  <si>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</si>
  <si>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</si>
  <si>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</si>
  <si>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</si>
  <si>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</si>
  <si>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</si>
  <si>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</si>
  <si>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</si>
  <si>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</si>
  <si>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</si>
  <si>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</si>
  <si>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</si>
  <si>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</si>
  <si>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</si>
  <si>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</si>
  <si>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</si>
  <si>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</si>
  <si>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</si>
  <si>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</si>
  <si>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</si>
  <si>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</si>
  <si>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</si>
  <si>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</si>
  <si>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</si>
  <si>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</si>
  <si>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</si>
  <si>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</si>
  <si>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</si>
  <si>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</si>
  <si>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</si>
  <si>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</si>
  <si>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</si>
  <si>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</si>
  <si>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</si>
  <si>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</si>
  <si>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</si>
  <si>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</si>
  <si>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</si>
  <si>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</si>
  <si>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</si>
  <si>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</si>
  <si>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</si>
  <si>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</si>
  <si>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</si>
  <si>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</si>
  <si>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</si>
  <si>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</si>
  <si>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</si>
  <si>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</si>
  <si>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</si>
  <si>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</si>
  <si>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</si>
  <si>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</si>
  <si>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</si>
  <si>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</si>
  <si>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</si>
  <si>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</si>
  <si>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</si>
  <si>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</si>
  <si>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</si>
  <si>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</si>
  <si>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</si>
  <si>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</si>
  <si>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</si>
  <si>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</si>
  <si>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</si>
  <si>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</si>
  <si>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</si>
  <si>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</si>
  <si>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</si>
  <si>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</si>
  <si>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</si>
  <si>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</si>
  <si>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</si>
  <si>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</si>
  <si>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</si>
  <si>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</si>
  <si>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</si>
  <si>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</si>
  <si>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</si>
  <si>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</si>
  <si>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</si>
  <si>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</si>
  <si>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</si>
  <si>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</si>
  <si>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</si>
  <si>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</si>
  <si>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</si>
  <si>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</si>
  <si>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</si>
  <si>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</si>
  <si>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</si>
  <si>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</si>
  <si>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</si>
  <si>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</si>
  <si>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</si>
  <si>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</si>
  <si>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</si>
  <si>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</si>
  <si>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</si>
  <si>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</si>
  <si>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</si>
  <si>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</si>
  <si>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</si>
  <si>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</si>
  <si>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</si>
  <si>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</si>
  <si>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</si>
  <si>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</si>
  <si>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</si>
  <si>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</si>
  <si>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</si>
  <si>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</si>
  <si>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</si>
  <si>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</si>
  <si>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</si>
  <si>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</si>
  <si>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</si>
  <si>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</si>
  <si>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</si>
  <si>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</si>
  <si>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</si>
  <si>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</si>
  <si>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</si>
  <si>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</si>
  <si>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</si>
  <si>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</si>
  <si>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</si>
  <si>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</si>
  <si>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</si>
  <si>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</si>
  <si>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</si>
  <si>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</si>
  <si>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</si>
  <si>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</si>
  <si>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</si>
  <si>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</si>
  <si>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</si>
  <si>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</si>
  <si>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</si>
  <si>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</si>
  <si>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</si>
  <si>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</si>
  <si>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</si>
  <si>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</si>
  <si>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</si>
  <si>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</si>
  <si>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</si>
  <si>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</si>
  <si>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</si>
  <si>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</si>
  <si>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</si>
  <si>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</si>
  <si>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</si>
  <si>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</si>
  <si>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</si>
  <si>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</si>
  <si>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</si>
  <si>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</si>
  <si>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</si>
  <si>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</si>
  <si>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</si>
  <si>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</si>
  <si>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</si>
  <si>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</si>
  <si>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</si>
  <si>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</si>
  <si>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</si>
  <si>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</si>
  <si>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</si>
  <si>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</si>
  <si>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</si>
  <si>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</si>
  <si>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</si>
  <si>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</si>
  <si>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</si>
  <si>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</si>
  <si>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</si>
  <si>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</si>
  <si>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</si>
  <si>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</si>
  <si>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</si>
  <si>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</si>
  <si>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</si>
  <si>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</si>
  <si>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</si>
  <si>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</si>
  <si>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</si>
  <si>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</si>
  <si>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</si>
  <si>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</si>
  <si>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</si>
  <si>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</si>
  <si>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</si>
  <si>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</si>
  <si>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</si>
  <si>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</si>
  <si>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</si>
  <si>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</si>
  <si>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</si>
  <si>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</si>
  <si>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</si>
  <si>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</si>
  <si>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</si>
  <si>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</si>
  <si>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</si>
  <si>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</si>
  <si>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</si>
  <si>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</si>
  <si>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</si>
  <si>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</si>
  <si>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</si>
  <si>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</si>
  <si>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</si>
  <si>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</si>
  <si>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</si>
  <si>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</si>
  <si>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</si>
  <si>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</si>
  <si>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</si>
  <si>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</si>
  <si>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</si>
  <si>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</si>
  <si>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</si>
  <si>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</si>
  <si>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</si>
  <si>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</si>
  <si>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</si>
  <si>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</si>
  <si>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</si>
  <si>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</si>
  <si>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</si>
  <si>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</si>
  <si>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</si>
  <si>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</si>
  <si>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</si>
  <si>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</si>
  <si>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</si>
  <si>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</si>
  <si>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</si>
  <si>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</si>
  <si>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</si>
  <si>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</si>
  <si>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</si>
  <si>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</si>
  <si>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</si>
  <si>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</si>
  <si>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</si>
  <si>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</si>
  <si>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</si>
  <si>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</si>
  <si>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</si>
  <si>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</si>
  <si>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</si>
  <si>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</si>
  <si>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</si>
  <si>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</si>
  <si>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</si>
  <si>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</si>
  <si>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</si>
  <si>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</si>
  <si>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</si>
  <si>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</si>
  <si>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</si>
  <si>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</si>
  <si>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</si>
  <si>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</si>
  <si>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</si>
  <si>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</si>
  <si>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</si>
  <si>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</si>
  <si>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</si>
  <si>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</si>
  <si>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</si>
  <si>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</si>
  <si>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</si>
  <si>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</si>
  <si>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</si>
  <si>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</si>
  <si>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</si>
  <si>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</si>
  <si>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</si>
  <si>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</si>
  <si>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</si>
  <si>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</si>
  <si>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</si>
  <si>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</si>
  <si>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</si>
  <si>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</si>
  <si>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</si>
  <si>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</si>
  <si>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</si>
  <si>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</si>
  <si>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</si>
  <si>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</si>
  <si>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</si>
  <si>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</si>
  <si>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</si>
  <si>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</si>
  <si>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</si>
  <si>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</si>
  <si>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</si>
  <si>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</si>
  <si>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</si>
  <si>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</si>
  <si>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</si>
  <si>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</si>
  <si>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</si>
  <si>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</si>
  <si>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</si>
  <si>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</si>
  <si>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</si>
  <si>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</si>
  <si>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</si>
  <si>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</si>
  <si>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</si>
  <si>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</si>
  <si>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</si>
  <si>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</si>
  <si>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</si>
  <si>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</si>
  <si>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</si>
  <si>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</si>
  <si>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</si>
  <si>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</si>
  <si>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</si>
  <si>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</si>
  <si>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</si>
  <si>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</si>
  <si>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</si>
  <si>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</si>
  <si>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</si>
  <si>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</si>
  <si>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</si>
  <si>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</si>
  <si>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</si>
  <si>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</si>
  <si>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</si>
  <si>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</si>
  <si>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</si>
  <si>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</si>
  <si>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</si>
  <si>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</si>
  <si>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</si>
  <si>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</si>
  <si>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</si>
  <si>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</si>
  <si>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</si>
  <si>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</si>
  <si>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</si>
  <si>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</si>
  <si>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</si>
  <si>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</si>
  <si>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</si>
  <si>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</si>
  <si>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</si>
  <si>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</si>
  <si>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</si>
  <si>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</si>
  <si>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</si>
  <si>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</si>
  <si>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</si>
  <si>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</si>
  <si>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</si>
  <si>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</si>
  <si>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</si>
  <si>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</si>
  <si>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</si>
  <si>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</si>
  <si>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</si>
  <si>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</si>
  <si>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</si>
  <si>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</si>
  <si>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</si>
  <si>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</si>
  <si>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</si>
  <si>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</si>
  <si>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</si>
  <si>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</si>
  <si>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</si>
  <si>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</si>
  <si>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</si>
  <si>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</si>
  <si>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</si>
  <si>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</si>
  <si>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</si>
  <si>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</si>
  <si>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</si>
  <si>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</si>
  <si>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</si>
  <si>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</si>
  <si>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</si>
  <si>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</si>
  <si>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</si>
  <si>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</si>
  <si>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</si>
  <si>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</si>
  <si>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</si>
  <si>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</si>
  <si>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</si>
  <si>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</si>
  <si>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</si>
  <si>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</si>
  <si>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</si>
  <si>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</si>
  <si>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</si>
  <si>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</si>
  <si>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</si>
  <si>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</si>
  <si>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</si>
  <si>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</si>
  <si>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</si>
  <si>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</si>
  <si>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</si>
  <si>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</si>
  <si>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</si>
  <si>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</si>
  <si>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</si>
  <si>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</si>
  <si>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</si>
  <si>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</si>
  <si>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</si>
  <si>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</si>
  <si>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</si>
  <si>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</si>
  <si>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</si>
  <si>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</si>
  <si>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</si>
  <si>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</si>
  <si>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</si>
  <si>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</si>
  <si>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</si>
  <si>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</si>
  <si>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</si>
  <si>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</si>
  <si>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</si>
  <si>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</si>
  <si>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</si>
  <si>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</si>
  <si>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</si>
  <si>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</si>
  <si>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</si>
  <si>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</si>
  <si>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</si>
  <si>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</si>
  <si>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</si>
  <si>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</si>
  <si>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</si>
  <si>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</si>
  <si>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</si>
  <si>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</si>
  <si>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</si>
  <si>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</si>
  <si>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</si>
  <si>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</si>
  <si>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</si>
  <si>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</si>
  <si>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</si>
  <si>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</si>
  <si>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</si>
  <si>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</si>
  <si>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</si>
  <si>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</si>
  <si>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</si>
  <si>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</si>
  <si>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</si>
  <si>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</si>
  <si>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</si>
  <si>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</si>
  <si>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</si>
  <si>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</si>
  <si>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</si>
  <si>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</si>
  <si>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</si>
  <si>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</si>
  <si>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</si>
  <si>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</si>
  <si>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</si>
  <si>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</si>
  <si>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</si>
  <si>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</si>
  <si>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</si>
  <si>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</si>
  <si>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</si>
  <si>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</si>
  <si>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</si>
  <si>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</si>
  <si>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</si>
  <si>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</si>
  <si>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</si>
  <si>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</si>
  <si>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</si>
  <si>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</si>
  <si>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</si>
  <si>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</si>
  <si>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</si>
  <si>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</si>
  <si>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</si>
  <si>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</si>
  <si>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</si>
  <si>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</si>
  <si>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</si>
  <si>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</si>
  <si>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</si>
  <si>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</si>
  <si>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</si>
  <si>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</si>
  <si>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</si>
  <si>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</si>
  <si>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</si>
  <si>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</si>
  <si>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</si>
  <si>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</si>
  <si>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</si>
  <si>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</si>
  <si>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</si>
  <si>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</si>
  <si>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</si>
  <si>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</si>
  <si>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</si>
  <si>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</si>
  <si>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</si>
  <si>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</si>
  <si>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</si>
  <si>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</si>
  <si>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</si>
  <si>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</si>
  <si>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</si>
  <si>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</si>
  <si>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</si>
  <si>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</si>
  <si>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</si>
  <si>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</si>
  <si>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</si>
  <si>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</si>
  <si>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</si>
  <si>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</si>
  <si>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</si>
  <si>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</si>
  <si>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</si>
  <si>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</si>
  <si>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</si>
  <si>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</si>
  <si>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</si>
  <si>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</si>
  <si>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</si>
  <si>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</si>
  <si>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</si>
  <si>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</si>
  <si>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</si>
  <si>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</si>
  <si>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</si>
  <si>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</si>
  <si>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</si>
  <si>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</si>
  <si>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</si>
  <si>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</si>
  <si>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</si>
  <si>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</si>
  <si>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</si>
  <si>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</si>
  <si>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</si>
  <si>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</si>
  <si>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</si>
  <si>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</si>
  <si>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</si>
  <si>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</si>
  <si>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</si>
  <si>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</si>
  <si>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</si>
  <si>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</si>
  <si>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</si>
  <si>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</si>
  <si>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</si>
  <si>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</si>
  <si>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</si>
  <si>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</si>
  <si>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</si>
  <si>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</si>
  <si>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</si>
  <si>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</si>
  <si>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</si>
  <si>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</si>
  <si>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</si>
  <si>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</si>
  <si>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</si>
  <si>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</si>
  <si>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</si>
  <si>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</si>
  <si>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</si>
  <si>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</si>
  <si>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</si>
  <si>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</si>
  <si>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</si>
  <si>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</si>
  <si>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</si>
  <si>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</si>
  <si>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</si>
  <si>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</si>
  <si>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</si>
  <si>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</si>
  <si>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</si>
  <si>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</si>
  <si>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</si>
  <si>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</si>
  <si>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</si>
  <si>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</si>
  <si>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</si>
  <si>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</si>
  <si>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</si>
  <si>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</si>
  <si>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</si>
  <si>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</si>
  <si>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</si>
  <si>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</si>
  <si>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</si>
  <si>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</si>
  <si>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</si>
  <si>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</si>
  <si>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</si>
  <si>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</si>
  <si>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</si>
  <si>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</si>
  <si>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</si>
  <si>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</si>
  <si>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</si>
  <si>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</si>
  <si>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</si>
  <si>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</si>
  <si>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</si>
  <si>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</si>
  <si>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</si>
  <si>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</si>
  <si>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</si>
  <si>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</si>
  <si>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</si>
  <si>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</si>
  <si>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</si>
  <si>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</si>
  <si>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</si>
  <si>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</si>
  <si>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</si>
  <si>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</si>
  <si>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</si>
  <si>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</si>
  <si>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</si>
  <si>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</si>
  <si>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</si>
  <si>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</si>
  <si>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</si>
  <si>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</si>
  <si>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</si>
  <si>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</si>
  <si>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</si>
  <si>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</si>
  <si>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</si>
  <si>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</si>
  <si>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</si>
  <si>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</si>
  <si>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</si>
  <si>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</si>
  <si>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</si>
  <si>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</si>
  <si>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</si>
  <si>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</si>
  <si>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</si>
  <si>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</si>
  <si>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</si>
  <si>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</si>
  <si>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</si>
  <si>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</si>
  <si>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</si>
  <si>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</si>
  <si>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</si>
  <si>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</si>
  <si>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</si>
  <si>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</si>
  <si>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</si>
  <si>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</si>
  <si>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</si>
  <si>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</si>
  <si>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</si>
  <si>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</si>
  <si>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</si>
  <si>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</si>
  <si>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</si>
  <si>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</si>
  <si>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</si>
  <si>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</si>
  <si>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</si>
  <si>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</si>
  <si>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</si>
  <si>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</si>
  <si>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</si>
  <si>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</si>
  <si>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</si>
  <si>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</si>
  <si>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</si>
  <si>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</si>
  <si>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</si>
  <si>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</si>
  <si>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</si>
  <si>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</si>
  <si>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</si>
  <si>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</si>
  <si>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</si>
  <si>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</si>
  <si>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</si>
  <si>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</si>
  <si>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</si>
  <si>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</si>
  <si>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</si>
  <si>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</si>
  <si>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</si>
  <si>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</si>
  <si>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</si>
  <si>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</si>
  <si>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</si>
  <si>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</si>
  <si>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</si>
  <si>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</si>
  <si>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</si>
  <si>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</si>
  <si>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</si>
  <si>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</si>
  <si>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</si>
  <si>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</si>
  <si>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</si>
  <si>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</si>
  <si>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</si>
  <si>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</si>
  <si>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</si>
  <si>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</si>
  <si>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</si>
  <si>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</si>
  <si>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</si>
  <si>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</si>
  <si>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</si>
  <si>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</si>
  <si>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</si>
  <si>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</si>
  <si>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</si>
  <si>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</si>
  <si>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</si>
  <si>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</si>
  <si>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</si>
  <si>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</si>
  <si>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</si>
  <si>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</si>
  <si>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</si>
  <si>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</si>
  <si>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</si>
  <si>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</si>
  <si>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</si>
  <si>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</si>
  <si>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</si>
  <si>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</si>
  <si>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</si>
  <si>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</si>
  <si>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</si>
  <si>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</si>
  <si>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</si>
  <si>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</si>
  <si>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</si>
  <si>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</si>
  <si>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</si>
  <si>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</si>
  <si>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</si>
  <si>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</si>
  <si>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</si>
  <si>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</si>
  <si>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</si>
  <si>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</si>
  <si>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</si>
  <si>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</si>
  <si>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</si>
  <si>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</si>
  <si>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</si>
  <si>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</si>
  <si>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</si>
  <si>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</si>
  <si>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</si>
  <si>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</si>
  <si>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</si>
  <si>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</si>
  <si>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</si>
  <si>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</si>
  <si>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</si>
  <si>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</si>
  <si>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</si>
  <si>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</si>
  <si>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</si>
  <si>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</si>
  <si>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</si>
  <si>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</si>
  <si>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</si>
  <si>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</si>
  <si>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</si>
  <si>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</si>
  <si>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</si>
  <si>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</si>
  <si>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</si>
  <si>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</si>
  <si>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</si>
  <si>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</si>
  <si>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</si>
  <si>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</si>
  <si>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</si>
  <si>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</si>
  <si>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</si>
  <si>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</si>
  <si>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</si>
  <si>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</si>
  <si>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</si>
  <si>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</si>
  <si>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</si>
  <si>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</si>
  <si>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</si>
  <si>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</si>
  <si>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</si>
  <si>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</si>
  <si>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</si>
  <si>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</si>
  <si>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</si>
  <si>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</si>
  <si>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</si>
  <si>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</si>
  <si>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</si>
  <si>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</si>
  <si>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</si>
  <si>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</si>
  <si>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</si>
  <si>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</si>
  <si>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</si>
  <si>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</si>
  <si>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</si>
  <si>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</si>
  <si>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</si>
  <si>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</si>
  <si>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</si>
  <si>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</si>
  <si>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</si>
  <si>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</si>
  <si>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</si>
  <si>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</si>
  <si>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</si>
  <si>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</si>
  <si>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</si>
  <si>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</si>
  <si>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</si>
  <si>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</si>
  <si>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</si>
  <si>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</si>
  <si>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</si>
  <si>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</si>
  <si>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</si>
  <si>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</si>
  <si>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</si>
  <si>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</si>
  <si>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</si>
  <si>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</si>
  <si>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</si>
  <si>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</si>
  <si>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</si>
  <si>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</si>
  <si>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</si>
  <si>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</si>
  <si>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</si>
  <si>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</si>
  <si>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</si>
  <si>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</si>
  <si>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</si>
  <si>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</si>
  <si>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</si>
  <si>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</si>
  <si>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</si>
  <si>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</si>
  <si>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</si>
  <si>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</si>
  <si>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</si>
  <si>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</si>
  <si>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</si>
  <si>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</si>
  <si>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</si>
  <si>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</si>
  <si>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</si>
  <si>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</si>
  <si>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</si>
  <si>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</si>
  <si>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</si>
  <si>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</si>
  <si>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</si>
  <si>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</si>
  <si>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</si>
  <si>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</si>
  <si>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</si>
  <si>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</si>
  <si>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</si>
  <si>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</si>
  <si>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</si>
  <si>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</si>
  <si>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</si>
  <si>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</si>
  <si>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</si>
  <si>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</si>
  <si>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</si>
  <si>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</si>
  <si>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</si>
  <si>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</si>
  <si>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</si>
  <si>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</si>
  <si>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</si>
  <si>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</si>
  <si>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</si>
  <si>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</si>
  <si>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</si>
  <si>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</si>
  <si>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</si>
  <si>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</si>
  <si>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</si>
  <si>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</si>
  <si>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</si>
  <si>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</si>
  <si>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</si>
  <si>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</si>
  <si>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</si>
  <si>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</si>
  <si>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</si>
  <si>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</si>
  <si>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</si>
  <si>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</si>
  <si>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</si>
  <si>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</si>
  <si>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</si>
  <si>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</si>
  <si>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</si>
  <si>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</si>
  <si>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</si>
  <si>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</si>
  <si>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</si>
  <si>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</si>
  <si>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</si>
  <si>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</si>
  <si>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</si>
  <si>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</si>
  <si>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</si>
  <si>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</si>
  <si>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</si>
  <si>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</si>
  <si>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</si>
  <si>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</si>
  <si>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</si>
  <si>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</si>
  <si>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</si>
  <si>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</si>
  <si>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</si>
  <si>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</si>
  <si>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</si>
  <si>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</si>
  <si>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</si>
  <si>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</si>
  <si>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</si>
  <si>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</si>
  <si>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</si>
  <si>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</si>
  <si>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</si>
  <si>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</si>
  <si>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</si>
  <si>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</si>
  <si>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</si>
  <si>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</si>
  <si>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</si>
  <si>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</si>
  <si>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</si>
  <si>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</si>
  <si>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</si>
  <si>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</si>
  <si>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</si>
  <si>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</si>
  <si>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</si>
  <si>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</si>
  <si>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</si>
  <si>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</si>
  <si>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</si>
  <si>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</si>
  <si>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</si>
  <si>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</si>
  <si>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</si>
  <si>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</si>
  <si>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</si>
  <si>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</si>
  <si>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</si>
  <si>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</si>
  <si>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</si>
  <si>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</si>
  <si>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</si>
  <si>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</si>
  <si>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</si>
  <si>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</si>
  <si>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</si>
  <si>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</si>
  <si>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</si>
  <si>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</si>
  <si>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</si>
  <si>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</si>
  <si>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</si>
  <si>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</si>
  <si>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</si>
  <si>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</si>
  <si>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</si>
  <si>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</si>
  <si>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</si>
  <si>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</si>
  <si>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</si>
  <si>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</si>
  <si>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</si>
  <si>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</si>
  <si>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</si>
  <si>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</si>
  <si>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</si>
  <si>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</si>
  <si>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</si>
  <si>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</si>
  <si>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</si>
  <si>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</si>
  <si>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</si>
  <si>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</si>
  <si>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</si>
  <si>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</si>
  <si>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</si>
  <si>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</si>
  <si>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</si>
  <si>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</si>
  <si>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</si>
  <si>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</si>
  <si>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</si>
  <si>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</si>
  <si>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</si>
  <si>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</si>
  <si>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</si>
  <si>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</si>
  <si>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</si>
  <si>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</si>
  <si>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</si>
  <si>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</si>
  <si>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</si>
  <si>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</si>
  <si>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</si>
  <si>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</si>
  <si>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</si>
  <si>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</si>
  <si>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</si>
  <si>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</si>
  <si>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</si>
  <si>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</si>
  <si>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</si>
  <si>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</si>
  <si>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</si>
  <si>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</si>
  <si>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</si>
  <si>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</si>
  <si>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</si>
  <si>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</si>
  <si>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</si>
  <si>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</si>
  <si>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</si>
  <si>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</si>
  <si>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</si>
  <si>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</si>
  <si>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</si>
  <si>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</si>
  <si>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</si>
  <si>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</si>
  <si>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</si>
  <si>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</si>
  <si>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</si>
  <si>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</si>
  <si>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</si>
  <si>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</si>
  <si>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</si>
  <si>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</si>
  <si>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</si>
  <si>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</si>
  <si>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</si>
  <si>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</si>
  <si>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</si>
  <si>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</si>
  <si>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</si>
  <si>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</si>
  <si>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</si>
  <si>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</si>
  <si>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</si>
  <si>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</si>
  <si>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</si>
  <si>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</si>
  <si>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</si>
  <si>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</si>
  <si>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</si>
  <si>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</si>
  <si>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</si>
  <si>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</si>
  <si>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</si>
  <si>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</si>
  <si>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</si>
  <si>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</si>
  <si>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</si>
  <si>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</si>
  <si>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</si>
  <si>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</si>
  <si>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</si>
  <si>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</si>
  <si>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</si>
  <si>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</si>
  <si>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</si>
  <si>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</si>
  <si>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</si>
  <si>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</si>
  <si>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</si>
  <si>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</si>
  <si>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</si>
  <si>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</si>
  <si>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</si>
  <si>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</si>
  <si>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</si>
  <si>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</si>
  <si>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</si>
  <si>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</si>
  <si>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</si>
  <si>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</si>
  <si>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</si>
  <si>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</si>
  <si>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</si>
  <si>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</si>
  <si>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</si>
  <si>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</si>
  <si>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</si>
  <si>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</si>
  <si>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</si>
  <si>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</si>
  <si>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</si>
  <si>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</si>
  <si>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</si>
  <si>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</si>
  <si>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</si>
  <si>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</si>
  <si>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</si>
  <si>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</si>
  <si>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</si>
  <si>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</si>
  <si>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</si>
  <si>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</si>
  <si>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</si>
  <si>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</si>
  <si>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</si>
  <si>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</si>
  <si>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</si>
  <si>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</si>
  <si>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</si>
  <si>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</si>
  <si>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</si>
  <si>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</si>
  <si>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</si>
  <si>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</si>
  <si>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</si>
  <si>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</si>
  <si>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</si>
  <si>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</si>
  <si>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</si>
  <si>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</si>
  <si>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</si>
  <si>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</si>
  <si>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</si>
  <si>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</si>
  <si>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</si>
  <si>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</si>
  <si>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</si>
  <si>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</si>
  <si>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</si>
  <si>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</si>
  <si>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</si>
  <si>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</si>
  <si>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</si>
  <si>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</si>
  <si>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</si>
  <si>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</si>
  <si>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</si>
  <si>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</si>
  <si>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</si>
  <si>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</si>
  <si>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</si>
  <si>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</si>
  <si>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</si>
  <si>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</si>
  <si>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</si>
  <si>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</si>
  <si>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</si>
  <si>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</si>
  <si>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</si>
  <si>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</si>
  <si>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</si>
  <si>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</si>
  <si>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</si>
  <si>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</si>
  <si>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</si>
  <si>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</si>
  <si>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</si>
  <si>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</si>
  <si>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</si>
  <si>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</si>
  <si>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</si>
  <si>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</si>
  <si>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</si>
  <si>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</si>
  <si>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</si>
  <si>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</si>
  <si>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</si>
  <si>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</si>
  <si>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</si>
  <si>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</si>
  <si>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</si>
  <si>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</si>
  <si>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</si>
  <si>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</si>
  <si>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</si>
  <si>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</si>
  <si>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</si>
  <si>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</si>
  <si>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</si>
  <si>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</si>
  <si>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</si>
  <si>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</si>
  <si>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</si>
  <si>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</si>
  <si>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</si>
  <si>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</si>
  <si>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</si>
  <si>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</si>
  <si>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</si>
  <si>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</si>
  <si>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</si>
  <si>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</si>
  <si>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</si>
  <si>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</si>
  <si>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</si>
  <si>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</si>
  <si>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</si>
  <si>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</si>
  <si>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</si>
  <si>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</si>
  <si>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</si>
  <si>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</si>
  <si>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</si>
  <si>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</si>
  <si>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</si>
  <si>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</si>
  <si>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</si>
  <si>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</si>
  <si>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</si>
  <si>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</si>
  <si>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</si>
  <si>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</si>
  <si>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</si>
  <si>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</si>
  <si>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</si>
  <si>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</si>
  <si>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</si>
  <si>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</si>
  <si>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</si>
  <si>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</si>
  <si>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</si>
  <si>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</si>
  <si>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</si>
  <si>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</si>
  <si>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</si>
  <si>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</si>
  <si>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</si>
  <si>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</si>
  <si>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</si>
  <si>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</si>
  <si>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</si>
  <si>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</si>
  <si>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</si>
  <si>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</si>
  <si>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</si>
  <si>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</si>
  <si>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</si>
  <si>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</si>
  <si>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</si>
  <si>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</si>
  <si>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</si>
  <si>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</si>
  <si>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</si>
  <si>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</si>
  <si>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</si>
  <si>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</si>
  <si>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</si>
  <si>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</si>
  <si>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</si>
  <si>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</si>
  <si>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</si>
  <si>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</si>
  <si>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</si>
  <si>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</si>
  <si>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</si>
  <si>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</si>
  <si>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</si>
  <si>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</si>
  <si>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</si>
  <si>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</si>
  <si>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</si>
  <si>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</si>
  <si>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</si>
  <si>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</si>
  <si>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</si>
  <si>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</si>
  <si>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</si>
  <si>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</si>
  <si>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</si>
  <si>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</si>
  <si>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</si>
  <si>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</si>
  <si>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</si>
  <si>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</si>
  <si>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</si>
  <si>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</si>
  <si>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</si>
  <si>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</si>
  <si>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</si>
  <si>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</si>
  <si>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</si>
  <si>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</si>
  <si>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</si>
  <si>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</si>
  <si>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</si>
  <si>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</si>
  <si>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</si>
  <si>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</si>
  <si>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</si>
  <si>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</si>
  <si>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</si>
  <si>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</si>
  <si>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</si>
  <si>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</si>
  <si>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</si>
  <si>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</si>
  <si>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</si>
  <si>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</si>
  <si>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</si>
  <si>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</si>
  <si>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</si>
  <si>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</si>
  <si>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</si>
  <si>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</si>
  <si>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</si>
  <si>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</si>
  <si>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</si>
  <si>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</si>
  <si>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</si>
  <si>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</si>
  <si>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</si>
  <si>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</si>
  <si>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</si>
  <si>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</si>
  <si>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</si>
  <si>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</si>
  <si>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</si>
  <si>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</si>
  <si>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</si>
  <si>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</si>
  <si>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</si>
  <si>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</si>
  <si>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</si>
  <si>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</si>
  <si>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</si>
  <si>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</si>
  <si>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</si>
  <si>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</si>
  <si>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</si>
  <si>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</si>
  <si>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</si>
  <si>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</si>
  <si>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</si>
  <si>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</si>
  <si>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</si>
  <si>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</si>
  <si>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</si>
  <si>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</si>
  <si>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</si>
  <si>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</si>
  <si>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</si>
  <si>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</si>
  <si>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</si>
  <si>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</si>
  <si>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</si>
  <si>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</si>
  <si>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</si>
  <si>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</si>
  <si>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</si>
  <si>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</si>
  <si>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</si>
  <si>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</si>
  <si>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</si>
  <si>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</si>
  <si>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</si>
  <si>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</si>
  <si>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</si>
  <si>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</si>
  <si>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</si>
  <si>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</si>
  <si>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</si>
  <si>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</si>
  <si>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</si>
  <si>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</si>
  <si>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</si>
  <si>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</si>
  <si>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</si>
  <si>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</si>
  <si>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</si>
  <si>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</si>
  <si>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</si>
  <si>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</si>
  <si>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</si>
  <si>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</si>
  <si>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</si>
  <si>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</si>
  <si>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</si>
  <si>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</si>
  <si>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</si>
  <si>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</si>
  <si>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</si>
  <si>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</si>
  <si>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</si>
  <si>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</si>
  <si>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</si>
  <si>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</si>
  <si>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</si>
  <si>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</si>
  <si>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</si>
  <si>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</si>
  <si>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</si>
  <si>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</si>
  <si>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</si>
  <si>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</si>
  <si>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</si>
  <si>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</si>
  <si>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</si>
  <si>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</si>
  <si>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</si>
  <si>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</si>
  <si>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</si>
  <si>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</si>
  <si>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</si>
  <si>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</si>
  <si>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</si>
  <si>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</si>
  <si>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</si>
  <si>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</si>
  <si>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</si>
  <si>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</si>
  <si>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</si>
  <si>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</si>
  <si>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</si>
  <si>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</si>
  <si>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</si>
  <si>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</si>
  <si>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</si>
  <si>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</si>
  <si>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</si>
  <si>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</si>
  <si>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</si>
  <si>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</si>
  <si>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</si>
  <si>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</si>
  <si>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</si>
  <si>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</si>
  <si>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</si>
  <si>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</si>
  <si>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</si>
  <si>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</si>
  <si>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</si>
  <si>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</si>
  <si>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</si>
  <si>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</si>
  <si>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</si>
  <si>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</si>
  <si>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</si>
  <si>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</si>
  <si>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</si>
  <si>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</si>
  <si>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</si>
  <si>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</si>
  <si>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</si>
  <si>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</si>
  <si>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</si>
  <si>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</si>
  <si>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</si>
  <si>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</si>
  <si>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</si>
  <si>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</si>
  <si>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</si>
  <si>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</si>
  <si>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</si>
  <si>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</si>
  <si>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</si>
  <si>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</si>
  <si>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</si>
  <si>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</si>
  <si>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</si>
  <si>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</si>
  <si>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</si>
  <si>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</si>
  <si>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</si>
  <si>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</si>
  <si>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</si>
  <si>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</si>
  <si>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</si>
  <si>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</si>
  <si>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</si>
  <si>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</si>
  <si>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</si>
  <si>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</si>
  <si>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</si>
  <si>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</si>
  <si>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</si>
  <si>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</si>
  <si>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</si>
  <si>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</si>
  <si>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</si>
  <si>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</si>
  <si>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</si>
  <si>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</si>
  <si>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</si>
  <si>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</si>
  <si>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</si>
  <si>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</si>
  <si>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</si>
  <si>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</si>
  <si>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</si>
  <si>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</si>
  <si>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</si>
  <si>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</si>
  <si>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</si>
  <si>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</si>
  <si>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</si>
  <si>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</si>
  <si>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</si>
  <si>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</si>
  <si>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</si>
  <si>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</si>
  <si>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</si>
  <si>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</si>
  <si>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</si>
  <si>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</si>
  <si>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</si>
  <si>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</si>
  <si>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</si>
  <si>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</si>
  <si>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</si>
  <si>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</si>
  <si>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</si>
  <si>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</si>
  <si>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</si>
  <si>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</si>
  <si>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</si>
  <si>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</si>
  <si>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</si>
  <si>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</si>
  <si>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</si>
  <si>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</si>
  <si>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</si>
  <si>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</si>
  <si>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</si>
  <si>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</si>
  <si>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</si>
  <si>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</si>
  <si>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</si>
  <si>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</si>
  <si>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</si>
  <si>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</si>
  <si>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</si>
  <si>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</si>
  <si>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</si>
  <si>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</si>
  <si>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</si>
  <si>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</si>
  <si>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</si>
  <si>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</si>
  <si>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</si>
  <si>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</si>
  <si>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</si>
  <si>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</si>
  <si>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</si>
  <si>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</si>
  <si>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</si>
  <si>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</si>
  <si>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</si>
  <si>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</si>
  <si>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</si>
  <si>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</si>
  <si>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</si>
  <si>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</si>
  <si>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</si>
  <si>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</si>
  <si>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</si>
  <si>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</si>
  <si>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</si>
  <si>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</si>
  <si>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</si>
  <si>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</si>
  <si>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</si>
  <si>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</si>
  <si>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</si>
  <si>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</si>
  <si>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</si>
  <si>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</si>
  <si>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</si>
  <si>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</si>
  <si>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</si>
  <si>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</si>
  <si>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</si>
  <si>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</si>
  <si>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</si>
  <si>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</si>
  <si>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</si>
  <si>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</si>
  <si>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</si>
  <si>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</si>
  <si>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</si>
  <si>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</si>
  <si>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</si>
  <si>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</si>
  <si>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</si>
  <si>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</si>
  <si>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</si>
  <si>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</si>
  <si>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</si>
  <si>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</si>
  <si>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</si>
  <si>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</si>
  <si>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</si>
  <si>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</si>
  <si>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</si>
  <si>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</si>
  <si>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</si>
  <si>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</si>
  <si>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</si>
  <si>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</si>
  <si>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</si>
  <si>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</si>
  <si>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</si>
  <si>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</si>
  <si>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</si>
  <si>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</si>
  <si>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</si>
  <si>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</si>
  <si>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</si>
  <si>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</si>
  <si>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</si>
  <si>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</si>
  <si>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</si>
  <si>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</si>
  <si>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</si>
  <si>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</si>
  <si>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</si>
  <si>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</si>
  <si>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</si>
  <si>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</si>
  <si>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</si>
  <si>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</si>
  <si>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</si>
  <si>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</si>
  <si>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</si>
  <si>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</si>
  <si>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</si>
  <si>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</si>
  <si>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</si>
  <si>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</si>
  <si>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</si>
  <si>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</si>
  <si>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</si>
  <si>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</si>
  <si>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</si>
  <si>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</si>
  <si>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</si>
  <si>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</si>
  <si>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</si>
  <si>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</si>
  <si>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</si>
  <si>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</si>
  <si>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</si>
  <si>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</si>
  <si>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</si>
  <si>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</si>
  <si>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</si>
  <si>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</si>
  <si>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</si>
  <si>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</si>
  <si>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</si>
  <si>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</si>
  <si>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</si>
  <si>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</si>
  <si>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</si>
  <si>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</si>
  <si>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</si>
  <si>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</si>
  <si>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</si>
  <si>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</si>
  <si>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</si>
  <si>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</si>
  <si>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</si>
  <si>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</si>
  <si>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</si>
  <si>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</si>
  <si>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</si>
  <si>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</si>
  <si>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</si>
  <si>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</si>
  <si>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</si>
  <si>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</si>
  <si>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</si>
  <si>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</si>
  <si>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</si>
  <si>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</si>
  <si>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</si>
  <si>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</si>
  <si>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</si>
  <si>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</si>
  <si>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</si>
  <si>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</si>
  <si>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</si>
  <si>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</si>
  <si>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</si>
  <si>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</si>
  <si>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</si>
  <si>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</si>
  <si>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</si>
  <si>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</si>
  <si>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</si>
  <si>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</si>
  <si>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</si>
  <si>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</si>
  <si>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</si>
  <si>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</si>
  <si>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</si>
  <si>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</si>
  <si>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</si>
  <si>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</si>
  <si>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</si>
  <si>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</si>
  <si>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</si>
  <si>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</si>
  <si>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</si>
  <si>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</si>
  <si>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</si>
  <si>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</si>
  <si>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</si>
  <si>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</si>
  <si>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</si>
  <si>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</si>
  <si>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</si>
  <si>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</si>
  <si>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</si>
  <si>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</si>
  <si>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</si>
  <si>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</si>
  <si>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</si>
  <si>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</si>
  <si>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</si>
  <si>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</si>
  <si>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</si>
  <si>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</si>
  <si>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</si>
  <si>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</si>
  <si>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</si>
  <si>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</si>
  <si>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</si>
  <si>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</si>
  <si>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</si>
  <si>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</si>
  <si>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</si>
  <si>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</si>
  <si>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</si>
  <si>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</si>
  <si>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</si>
  <si>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</si>
  <si>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</si>
  <si>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</si>
  <si>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</si>
  <si>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</si>
  <si>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</si>
  <si>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</si>
  <si>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</si>
  <si>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</si>
  <si>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</si>
  <si>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</si>
  <si>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</si>
  <si>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</si>
  <si>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</si>
  <si>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</si>
  <si>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</si>
  <si>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</si>
  <si>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</si>
  <si>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</si>
  <si>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</si>
  <si>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</si>
  <si>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</si>
  <si>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</si>
  <si>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</si>
  <si>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</si>
  <si>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</si>
  <si>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</si>
  <si>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</si>
  <si>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</si>
  <si>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</si>
  <si>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</si>
  <si>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</si>
  <si>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</si>
  <si>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</si>
  <si>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</si>
  <si>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</si>
  <si>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</si>
  <si>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</si>
  <si>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</si>
  <si>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</si>
  <si>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</si>
  <si>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</si>
  <si>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</si>
  <si>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</si>
  <si>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</si>
  <si>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</si>
  <si>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</si>
  <si>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</si>
  <si>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</si>
  <si>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</si>
  <si>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</si>
  <si>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</si>
  <si>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</si>
  <si>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</si>
  <si>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</si>
  <si>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</si>
  <si>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</si>
  <si>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</si>
  <si>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</si>
  <si>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</si>
  <si>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</si>
  <si>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</si>
  <si>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</si>
  <si>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</si>
  <si>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</si>
  <si>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</si>
  <si>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</si>
  <si>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</si>
  <si>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</si>
  <si>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</si>
  <si>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</si>
  <si>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</si>
  <si>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</si>
  <si>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</si>
  <si>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</si>
  <si>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</si>
  <si>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</si>
  <si>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</si>
  <si>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</si>
  <si>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</si>
  <si>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</si>
  <si>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</si>
  <si>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</si>
  <si>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</si>
  <si>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</si>
  <si>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</si>
  <si>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</si>
  <si>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</si>
  <si>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</si>
  <si>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</si>
  <si>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</si>
  <si>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</si>
  <si>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</si>
  <si>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</si>
  <si>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</si>
  <si>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</si>
  <si>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</si>
  <si>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</si>
  <si>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</si>
  <si>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</si>
  <si>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</si>
  <si>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</si>
  <si>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</si>
  <si>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</si>
  <si>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</si>
  <si>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</si>
  <si>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</si>
  <si>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</si>
  <si>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</si>
  <si>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</si>
  <si>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</si>
  <si>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</si>
  <si>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</si>
  <si>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</si>
  <si>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</si>
  <si>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</si>
  <si>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</si>
  <si>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</si>
  <si>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</si>
  <si>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</si>
  <si>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</si>
  <si>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</si>
  <si>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</si>
  <si>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</si>
  <si>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</si>
  <si>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</si>
  <si>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</si>
  <si>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</si>
  <si>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</si>
  <si>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</si>
  <si>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</si>
  <si>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</si>
  <si>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</si>
  <si>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</si>
  <si>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</si>
  <si>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</si>
  <si>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</si>
  <si>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</si>
  <si>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</si>
  <si>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</si>
  <si>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</si>
  <si>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</si>
  <si>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</si>
  <si>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</si>
  <si>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</si>
  <si>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</si>
  <si>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</si>
  <si>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</si>
  <si>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</si>
  <si>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</si>
  <si>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</si>
  <si>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</si>
  <si>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</si>
  <si>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</si>
  <si>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</si>
  <si>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</si>
  <si>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</si>
  <si>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</si>
  <si>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</si>
  <si>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</si>
  <si>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</si>
  <si>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</si>
  <si>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</si>
  <si>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</si>
  <si>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</si>
  <si>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</si>
  <si>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</si>
  <si>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</si>
  <si>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</si>
  <si>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</si>
  <si>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</si>
  <si>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</si>
  <si>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</si>
  <si>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</si>
  <si>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</si>
  <si>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</si>
  <si>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</si>
  <si>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</si>
  <si>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</si>
  <si>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</si>
  <si>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</si>
  <si>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</si>
  <si>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</si>
  <si>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</si>
  <si>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</si>
  <si>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</si>
  <si>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</si>
  <si>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</si>
  <si>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</si>
  <si>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</si>
  <si>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</si>
  <si>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</si>
  <si>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</si>
  <si>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</si>
  <si>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</si>
  <si>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</si>
  <si>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</si>
  <si>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</si>
  <si>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</si>
  <si>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</si>
  <si>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</si>
  <si>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</si>
  <si>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</si>
  <si>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</si>
  <si>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</si>
  <si>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</si>
  <si>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</si>
  <si>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</si>
  <si>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</si>
  <si>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</si>
  <si>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</si>
  <si>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</si>
  <si>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</si>
  <si>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</si>
  <si>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</si>
  <si>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</si>
  <si>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</si>
  <si>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</si>
  <si>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</si>
  <si>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</si>
  <si>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</si>
  <si>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</si>
  <si>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</si>
  <si>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</si>
  <si>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</si>
  <si>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</si>
  <si>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</si>
  <si>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</si>
  <si>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</si>
  <si>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</si>
  <si>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</si>
  <si>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</si>
  <si>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</si>
  <si>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</si>
  <si>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</si>
  <si>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</si>
  <si>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</si>
  <si>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</si>
  <si>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</si>
  <si>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</si>
  <si>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</si>
  <si>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</si>
  <si>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</si>
  <si>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</si>
  <si>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</si>
  <si>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</si>
  <si>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</si>
  <si>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</si>
  <si>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</si>
  <si>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</si>
  <si>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</si>
  <si>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</si>
  <si>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</si>
  <si>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</si>
  <si>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</si>
  <si>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</si>
  <si>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</si>
  <si>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</si>
  <si>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</si>
  <si>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</si>
  <si>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</si>
  <si>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</si>
  <si>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</si>
  <si>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</si>
  <si>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</si>
  <si>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</si>
  <si>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</si>
  <si>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</si>
  <si>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</si>
  <si>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</si>
  <si>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</si>
  <si>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</si>
  <si>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</si>
  <si>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</si>
  <si>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</si>
  <si>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</si>
  <si>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</si>
  <si>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</si>
  <si>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</si>
  <si>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</si>
  <si>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</si>
  <si>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</si>
  <si>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</si>
  <si>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</si>
  <si>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</si>
  <si>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</si>
  <si>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</si>
  <si>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</si>
  <si>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</si>
  <si>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</si>
  <si>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</si>
  <si>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</si>
  <si>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</si>
  <si>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</si>
  <si>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</si>
  <si>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</si>
  <si>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</si>
  <si>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</si>
  <si>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</si>
  <si>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</si>
  <si>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</si>
  <si>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</si>
  <si>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</si>
  <si>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</si>
  <si>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</si>
  <si>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</si>
  <si>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</si>
  <si>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</si>
  <si>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</si>
  <si>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</si>
  <si>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</si>
  <si>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</si>
  <si>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</si>
  <si>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</si>
  <si>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</si>
  <si>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</si>
  <si>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</si>
  <si>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</si>
  <si>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</si>
  <si>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</si>
  <si>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</si>
  <si>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</si>
  <si>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</si>
  <si>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</si>
  <si>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</si>
  <si>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</si>
  <si>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</si>
  <si>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</si>
  <si>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</si>
  <si>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</si>
  <si>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</si>
  <si>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</si>
  <si>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</si>
  <si>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</si>
  <si>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</si>
  <si>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</si>
  <si>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</si>
  <si>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</si>
  <si>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</si>
  <si>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</si>
  <si>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</si>
  <si>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</si>
  <si>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</si>
  <si>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</si>
  <si>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</si>
  <si>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</si>
  <si>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</si>
  <si>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</si>
  <si>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</si>
  <si>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</si>
  <si>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</si>
  <si>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</si>
  <si>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</si>
  <si>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</si>
  <si>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</si>
  <si>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</si>
  <si>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</si>
  <si>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</si>
  <si>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</si>
  <si>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</si>
  <si>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</si>
  <si>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</si>
  <si>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</si>
  <si>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</si>
  <si>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</si>
  <si>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</si>
  <si>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</si>
  <si>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</si>
  <si>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</si>
  <si>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</si>
  <si>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</si>
  <si>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</si>
  <si>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</si>
  <si>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</si>
  <si>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</si>
  <si>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</si>
  <si>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</si>
  <si>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</si>
  <si>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</si>
  <si>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</si>
  <si>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</si>
  <si>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</si>
  <si>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</si>
  <si>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</si>
  <si>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</si>
  <si>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</si>
  <si>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</si>
  <si>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</si>
  <si>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</si>
  <si>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</si>
  <si>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</si>
  <si>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</si>
  <si>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</si>
  <si>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</si>
  <si>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</si>
  <si>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</si>
  <si>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</si>
  <si>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</si>
  <si>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</si>
  <si>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</si>
  <si>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</si>
  <si>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</si>
  <si>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</si>
  <si>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</si>
  <si>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</si>
  <si>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</si>
  <si>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</si>
  <si>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</si>
  <si>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</si>
  <si>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</si>
  <si>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</si>
  <si>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</si>
  <si>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</si>
  <si>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</si>
  <si>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</si>
  <si>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</si>
  <si>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</si>
  <si>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</si>
  <si>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</si>
  <si>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</si>
  <si>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</si>
  <si>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</si>
  <si>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</si>
  <si>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</si>
  <si>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</si>
  <si>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</si>
  <si>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</si>
  <si>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</si>
  <si>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</si>
  <si>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</si>
  <si>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</si>
  <si>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</si>
  <si>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</si>
  <si>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</si>
  <si>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</si>
  <si>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</si>
  <si>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</si>
  <si>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</si>
  <si>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</si>
  <si>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</si>
  <si>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</si>
  <si>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</si>
  <si>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</si>
  <si>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</si>
  <si>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</si>
  <si>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</si>
  <si>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</si>
  <si>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</si>
  <si>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</si>
  <si>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</si>
  <si>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</si>
  <si>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</si>
  <si>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</si>
  <si>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</si>
  <si>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</si>
  <si>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</si>
  <si>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</si>
  <si>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</si>
  <si>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</si>
  <si>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</si>
  <si>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</si>
  <si>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</si>
  <si>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</si>
  <si>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</si>
  <si>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</si>
  <si>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</si>
  <si>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</si>
  <si>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</si>
  <si>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</si>
  <si>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</si>
  <si>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</si>
  <si>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</si>
  <si>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</si>
  <si>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</si>
  <si>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</si>
  <si>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</si>
  <si>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</si>
  <si>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</si>
  <si>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</si>
  <si>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</si>
  <si>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</si>
  <si>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</si>
  <si>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</si>
  <si>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</si>
  <si>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</si>
  <si>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</si>
  <si>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</si>
  <si>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</si>
  <si>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</si>
  <si>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</si>
  <si>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</si>
  <si>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</si>
  <si>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</si>
  <si>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</si>
  <si>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</si>
  <si>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</si>
  <si>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</si>
  <si>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</si>
  <si>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</si>
  <si>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</si>
  <si>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</si>
  <si>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</si>
  <si>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</si>
  <si>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</si>
  <si>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</si>
  <si>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</si>
  <si>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</si>
  <si>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</si>
  <si>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</si>
  <si>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</si>
  <si>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</si>
  <si>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</si>
  <si>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</si>
  <si>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</si>
  <si>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</si>
  <si>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</si>
  <si>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</si>
  <si>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</si>
  <si>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</si>
  <si>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</si>
  <si>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</si>
  <si>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</si>
  <si>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</si>
  <si>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</si>
  <si>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</si>
  <si>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</si>
  <si>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</si>
  <si>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</si>
  <si>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</si>
  <si>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</si>
  <si>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</si>
  <si>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</si>
  <si>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</si>
  <si>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</si>
  <si>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</si>
  <si>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</si>
  <si>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</si>
  <si>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</si>
  <si>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</si>
  <si>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</si>
  <si>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</si>
  <si>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</si>
  <si>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</si>
  <si>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</si>
  <si>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</si>
  <si>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</si>
  <si>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</si>
  <si>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</si>
  <si>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</si>
  <si>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</si>
  <si>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</si>
  <si>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</si>
  <si>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</si>
  <si>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</si>
  <si>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</si>
  <si>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</si>
  <si>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</si>
  <si>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</si>
  <si>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</si>
  <si>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</si>
  <si>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</si>
  <si>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</si>
  <si>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</si>
  <si>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</si>
  <si>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</si>
  <si>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</si>
  <si>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</si>
  <si>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</si>
  <si>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</si>
  <si>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</si>
  <si>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</si>
  <si>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</si>
  <si>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</si>
  <si>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</si>
  <si>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</si>
  <si>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</si>
  <si>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</si>
  <si>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</si>
  <si>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</si>
  <si>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</si>
  <si>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</si>
  <si>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</si>
  <si>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</si>
  <si>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</si>
  <si>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</si>
  <si>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</si>
  <si>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</si>
  <si>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</si>
  <si>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</si>
  <si>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</si>
  <si>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</si>
  <si>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</si>
  <si>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</si>
  <si>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</si>
  <si>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</si>
  <si>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</si>
  <si>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</si>
  <si>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</si>
  <si>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</si>
  <si>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</si>
  <si>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</si>
  <si>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</si>
  <si>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</si>
  <si>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</si>
  <si>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</si>
  <si>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</si>
  <si>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</si>
  <si>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</si>
  <si>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</si>
  <si>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</si>
  <si>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</si>
  <si>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</si>
  <si>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</si>
  <si>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</si>
  <si>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</si>
  <si>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</si>
  <si>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</si>
  <si>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</si>
  <si>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</si>
  <si>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</si>
  <si>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</si>
  <si>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</si>
  <si>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</si>
  <si>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</si>
  <si>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</si>
  <si>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</si>
  <si>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</si>
  <si>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</si>
  <si>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</si>
  <si>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</si>
  <si>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</si>
  <si>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</si>
  <si>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</si>
  <si>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</si>
  <si>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</si>
  <si>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</si>
  <si>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</si>
  <si>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</si>
  <si>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</si>
  <si>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</si>
  <si>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</si>
  <si>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</si>
  <si>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</si>
  <si>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</si>
  <si>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</si>
  <si>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</si>
  <si>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</si>
  <si>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</si>
  <si>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</si>
  <si>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</si>
  <si>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</si>
  <si>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</si>
  <si>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</si>
  <si>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</si>
  <si>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</si>
  <si>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</si>
  <si>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</si>
  <si>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</si>
  <si>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</si>
  <si>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</si>
  <si>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</si>
  <si>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</si>
  <si>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</si>
  <si>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</si>
  <si>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</si>
  <si>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</si>
  <si>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</si>
  <si>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</si>
  <si>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</si>
  <si>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</si>
  <si>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</si>
  <si>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</si>
  <si>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</si>
  <si>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</si>
  <si>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</si>
  <si>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</si>
  <si>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</si>
  <si>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</si>
  <si>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</si>
  <si>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</si>
  <si>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</si>
  <si>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</si>
  <si>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</si>
  <si>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</si>
  <si>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</si>
  <si>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</si>
  <si>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</si>
  <si>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</si>
  <si>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</si>
  <si>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</si>
  <si>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</si>
  <si>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</si>
  <si>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</si>
  <si>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</si>
  <si>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</si>
  <si>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</si>
  <si>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</si>
  <si>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</si>
  <si>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</si>
  <si>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</si>
  <si>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</si>
  <si>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</si>
  <si>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</si>
  <si>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</si>
  <si>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</si>
  <si>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</si>
  <si>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</si>
  <si>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</si>
  <si>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</si>
  <si>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</si>
  <si>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</si>
  <si>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</si>
  <si>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</si>
  <si>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</si>
  <si>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</si>
  <si>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</si>
  <si>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</si>
  <si>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</si>
  <si>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</si>
  <si>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</si>
  <si>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</si>
  <si>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</si>
  <si>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</si>
  <si>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</si>
  <si>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</si>
  <si>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</si>
  <si>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</si>
  <si>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</si>
  <si>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</si>
  <si>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</si>
  <si>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</si>
  <si>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</si>
  <si>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</si>
  <si>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</si>
  <si>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</si>
  <si>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</si>
  <si>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</si>
  <si>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</si>
  <si>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</si>
  <si>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</si>
  <si>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</si>
  <si>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</si>
  <si>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</si>
  <si>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</si>
  <si>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</si>
  <si>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</si>
  <si>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</si>
  <si>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</si>
  <si>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</si>
  <si>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</si>
  <si>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</si>
  <si>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</si>
  <si>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</si>
  <si>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</si>
  <si>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</si>
  <si>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</si>
  <si>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</si>
  <si>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</si>
  <si>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</si>
  <si>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</si>
  <si>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</si>
  <si>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</si>
  <si>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</si>
  <si>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</si>
  <si>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</si>
  <si>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</si>
  <si>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</si>
  <si>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</si>
  <si>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</si>
  <si>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</si>
  <si>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</si>
  <si>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</si>
  <si>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</si>
  <si>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</si>
  <si>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</si>
  <si>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</si>
  <si>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</si>
  <si>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</si>
  <si>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</si>
  <si>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</si>
  <si>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</si>
  <si>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</si>
  <si>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</si>
  <si>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</si>
  <si>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</si>
  <si>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</si>
  <si>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</si>
  <si>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</si>
  <si>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</si>
  <si>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</si>
  <si>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</si>
  <si>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</si>
  <si>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</si>
  <si>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</si>
  <si>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</si>
  <si>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</si>
  <si>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</si>
  <si>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</si>
  <si>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</si>
  <si>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</si>
  <si>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</si>
  <si>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</si>
  <si>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</si>
  <si>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</si>
  <si>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</si>
  <si>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</si>
  <si>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</si>
  <si>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</si>
  <si>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</si>
  <si>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</si>
  <si>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</si>
  <si>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</si>
  <si>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</si>
  <si>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</si>
  <si>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</si>
  <si>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</si>
  <si>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</si>
  <si>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</si>
  <si>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</si>
  <si>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</si>
  <si>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</si>
  <si>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</si>
  <si>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</si>
  <si>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</si>
  <si>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</si>
  <si>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</si>
  <si>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</si>
  <si>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</si>
  <si>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</si>
  <si>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</si>
  <si>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</si>
  <si>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</si>
  <si>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</si>
  <si>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</si>
  <si>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</si>
  <si>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</si>
  <si>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</si>
  <si>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</si>
  <si>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</si>
  <si>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</si>
  <si>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</si>
  <si>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</si>
  <si>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</si>
  <si>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</si>
  <si>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</si>
  <si>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</si>
  <si>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</si>
  <si>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</si>
  <si>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</si>
  <si>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</si>
  <si>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</si>
  <si>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</si>
  <si>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</si>
  <si>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</si>
  <si>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</si>
  <si>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</si>
  <si>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</si>
  <si>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</si>
  <si>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</si>
  <si>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</si>
  <si>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</si>
  <si>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</si>
  <si>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</si>
  <si>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</si>
  <si>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</si>
  <si>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</si>
  <si>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</si>
  <si>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</si>
  <si>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</si>
  <si>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</si>
  <si>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</si>
  <si>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</si>
  <si>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</si>
  <si>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</si>
  <si>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</si>
  <si>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</si>
  <si>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</si>
  <si>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</si>
  <si>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</si>
  <si>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</si>
  <si>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</si>
  <si>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</si>
  <si>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</si>
  <si>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</si>
  <si>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</si>
  <si>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</si>
  <si>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</si>
  <si>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</si>
  <si>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</si>
  <si>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</si>
  <si>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</si>
  <si>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</si>
  <si>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</si>
  <si>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</si>
  <si>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</si>
  <si>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</si>
  <si>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</si>
  <si>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</si>
  <si>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</si>
  <si>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</si>
  <si>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</si>
  <si>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</si>
  <si>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</si>
  <si>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</si>
  <si>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</si>
  <si>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</si>
  <si>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</si>
  <si>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</si>
  <si>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</si>
  <si>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</si>
  <si>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</si>
  <si>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</si>
  <si>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</si>
  <si>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</si>
  <si>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</si>
  <si>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</si>
  <si>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</si>
  <si>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</si>
  <si>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</si>
  <si>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</si>
  <si>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</si>
  <si>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</si>
  <si>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</si>
  <si>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</si>
  <si>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</si>
  <si>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</si>
  <si>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</si>
  <si>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</si>
  <si>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</si>
  <si>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</si>
  <si>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</si>
  <si>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</si>
  <si>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</si>
  <si>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</si>
  <si>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</si>
  <si>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</si>
  <si>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</si>
  <si>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</si>
  <si>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</si>
  <si>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</si>
  <si>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</si>
  <si>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</si>
  <si>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</si>
  <si>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</si>
  <si>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</si>
  <si>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</si>
  <si>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</si>
  <si>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</si>
  <si>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</si>
  <si>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</si>
  <si>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</si>
  <si>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</si>
  <si>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</si>
  <si>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</si>
  <si>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</si>
  <si>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</si>
  <si>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</si>
  <si>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</si>
  <si>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</si>
  <si>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</si>
  <si>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</si>
  <si>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</si>
  <si>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</si>
  <si>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</si>
  <si>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</si>
  <si>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</si>
  <si>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</si>
  <si>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</si>
  <si>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</si>
  <si>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</si>
  <si>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</si>
  <si>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</si>
  <si>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</si>
  <si>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</si>
  <si>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</si>
  <si>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</si>
  <si>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</si>
  <si>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</si>
  <si>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</si>
  <si>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</si>
  <si>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</si>
  <si>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</si>
  <si>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</si>
  <si>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</si>
  <si>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</si>
  <si>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</si>
  <si>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</si>
  <si>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</si>
  <si>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</si>
  <si>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</si>
  <si>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</si>
  <si>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</si>
  <si>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</si>
  <si>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</si>
  <si>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</si>
  <si>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</si>
  <si>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</si>
  <si>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</si>
  <si>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</si>
  <si>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</si>
  <si>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</si>
  <si>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</si>
  <si>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</si>
  <si>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</si>
  <si>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</si>
  <si>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</si>
  <si>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</si>
  <si>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</si>
  <si>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</si>
  <si>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</si>
  <si>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</si>
  <si>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</si>
  <si>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</si>
  <si>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</si>
  <si>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</si>
  <si>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</si>
  <si>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</si>
  <si>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</si>
  <si>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</si>
  <si>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</si>
  <si>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</si>
  <si>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</si>
  <si>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</si>
  <si>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</si>
  <si>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</si>
  <si>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</si>
  <si>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</si>
  <si>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</si>
  <si>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</si>
  <si>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</si>
  <si>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</si>
  <si>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</si>
  <si>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</si>
  <si>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</si>
  <si>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</si>
  <si>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</si>
  <si>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</si>
  <si>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</si>
  <si>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</si>
  <si>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</si>
  <si>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</si>
  <si>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</si>
  <si>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</si>
  <si>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</si>
  <si>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</si>
  <si>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</si>
  <si>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</si>
  <si>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</si>
  <si>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</si>
  <si>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</si>
  <si>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</si>
  <si>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</si>
  <si>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</si>
  <si>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</si>
  <si>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</si>
  <si>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</si>
  <si>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</si>
  <si>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</si>
  <si>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</si>
  <si>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</si>
  <si>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</si>
  <si>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</si>
  <si>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</si>
  <si>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</si>
  <si>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</si>
  <si>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</si>
  <si>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</si>
  <si>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</si>
  <si>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</si>
  <si>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</si>
  <si>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</si>
  <si>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</si>
  <si>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</si>
  <si>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</si>
  <si>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</si>
  <si>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</si>
  <si>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</si>
  <si>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</si>
  <si>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</si>
  <si>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</si>
  <si>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</si>
  <si>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</si>
  <si>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</si>
  <si>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</si>
  <si>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</si>
  <si>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</si>
  <si>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</si>
  <si>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</si>
  <si>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</si>
  <si>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</si>
  <si>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</si>
  <si>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</si>
  <si>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</si>
  <si>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</si>
  <si>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</si>
  <si>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</si>
  <si>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</si>
  <si>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</si>
  <si>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</si>
  <si>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</si>
  <si>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</si>
  <si>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</si>
  <si>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</si>
  <si>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</si>
  <si>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</si>
  <si>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</si>
  <si>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</si>
  <si>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</si>
  <si>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</si>
  <si>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</si>
  <si>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</si>
  <si>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</si>
  <si>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</si>
  <si>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</si>
  <si>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</si>
  <si>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</si>
  <si>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</si>
  <si>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</si>
  <si>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</si>
  <si>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</si>
  <si>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</si>
  <si>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</si>
  <si>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</si>
  <si>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</si>
  <si>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</si>
  <si>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</si>
  <si>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</si>
  <si>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</si>
  <si>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</si>
  <si>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</si>
  <si>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</si>
  <si>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</si>
  <si>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</si>
  <si>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</si>
  <si>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</si>
  <si>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</si>
  <si>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</si>
  <si>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</si>
  <si>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</si>
  <si>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</si>
  <si>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</si>
  <si>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</si>
  <si>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</si>
  <si>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</si>
  <si>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</si>
  <si>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</si>
  <si>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</si>
  <si>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</si>
  <si>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</si>
  <si>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</si>
  <si>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</si>
  <si>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</si>
  <si>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</si>
  <si>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</si>
  <si>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</si>
  <si>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</si>
  <si>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</si>
  <si>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</si>
  <si>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</si>
  <si>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</si>
  <si>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</si>
  <si>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</si>
  <si>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</si>
  <si>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</si>
  <si>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</si>
  <si>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</si>
  <si>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</si>
  <si>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</si>
  <si>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</si>
  <si>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</si>
  <si>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</si>
  <si>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</si>
  <si>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</si>
  <si>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</si>
  <si>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</si>
  <si>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</si>
  <si>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</si>
  <si>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</si>
  <si>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</si>
  <si>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</si>
  <si>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</si>
  <si>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</si>
  <si>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</si>
  <si>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</si>
  <si>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</si>
  <si>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</si>
  <si>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</si>
  <si>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</si>
  <si>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</si>
  <si>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</si>
  <si>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</si>
  <si>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</si>
  <si>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</si>
  <si>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</si>
  <si>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</si>
  <si>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</si>
  <si>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</si>
  <si>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</si>
  <si>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</si>
  <si>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</si>
  <si>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</si>
  <si>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</si>
  <si>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</si>
  <si>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</si>
  <si>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</si>
  <si>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</si>
  <si>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</si>
  <si>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</si>
  <si>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</si>
  <si>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</si>
  <si>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</si>
  <si>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</si>
  <si>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</si>
  <si>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</si>
  <si>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</si>
  <si>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</si>
  <si>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</si>
  <si>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</si>
  <si>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</si>
  <si>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</si>
  <si>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</si>
  <si>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</si>
  <si>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</si>
  <si>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</si>
  <si>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</si>
  <si>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</si>
  <si>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</si>
  <si>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</si>
  <si>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</si>
  <si>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</si>
  <si>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</si>
  <si>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</si>
  <si>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</si>
  <si>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</si>
  <si>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</si>
  <si>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</si>
  <si>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</si>
  <si>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</si>
  <si>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</si>
  <si>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</si>
  <si>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</si>
  <si>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</si>
  <si>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</si>
  <si>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</si>
  <si>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</si>
  <si>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</si>
  <si>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</si>
  <si>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</si>
  <si>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</si>
  <si>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</si>
  <si>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</si>
  <si>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</si>
  <si>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</si>
  <si>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</si>
  <si>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</si>
  <si>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</si>
  <si>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</si>
  <si>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</si>
  <si>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</si>
  <si>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</si>
  <si>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</si>
  <si>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</si>
  <si>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</si>
  <si>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</si>
  <si>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</si>
  <si>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</si>
  <si>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</si>
  <si>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</si>
  <si>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</si>
  <si>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</si>
  <si>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</si>
  <si>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</si>
  <si>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</si>
  <si>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</si>
  <si>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</si>
  <si>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</si>
  <si>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</si>
  <si>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</si>
  <si>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</si>
  <si>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</si>
  <si>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</si>
  <si>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</si>
  <si>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</si>
  <si>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</si>
  <si>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</si>
  <si>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</si>
  <si>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</si>
  <si>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</si>
  <si>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</si>
  <si>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</si>
  <si>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</si>
  <si>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</si>
  <si>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</si>
  <si>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</si>
  <si>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</si>
  <si>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</si>
  <si>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</si>
  <si>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</si>
  <si>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</si>
  <si>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</si>
  <si>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</si>
  <si>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</si>
  <si>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</si>
  <si>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</si>
  <si>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</si>
  <si>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</si>
  <si>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</si>
  <si>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</si>
  <si>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</si>
  <si>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</si>
  <si>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</si>
  <si>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</si>
  <si>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</si>
  <si>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</si>
  <si>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</si>
  <si>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</si>
  <si>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</si>
  <si>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</si>
  <si>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</si>
  <si>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</si>
  <si>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</si>
  <si>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</si>
  <si>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</si>
  <si>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</si>
  <si>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</si>
  <si>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</si>
  <si>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</si>
  <si>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</si>
  <si>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</si>
  <si>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</si>
  <si>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</si>
  <si>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</si>
  <si>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</si>
  <si>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</si>
  <si>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</si>
  <si>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</si>
  <si>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</si>
  <si>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</si>
  <si>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</si>
  <si>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</si>
  <si>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</si>
  <si>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</si>
  <si>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</si>
  <si>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</si>
  <si>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</si>
  <si>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</si>
  <si>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</si>
  <si>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</si>
  <si>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</si>
  <si>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</si>
  <si>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</si>
  <si>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</si>
  <si>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</si>
  <si>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</si>
  <si>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</si>
  <si>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</si>
  <si>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</si>
  <si>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</si>
  <si>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</si>
  <si>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</si>
  <si>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</si>
  <si>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</si>
  <si>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</si>
  <si>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</si>
  <si>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</si>
  <si>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</si>
  <si>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</si>
  <si>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</si>
  <si>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</si>
  <si>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</si>
  <si>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</si>
  <si>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</si>
  <si>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</si>
  <si>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</si>
  <si>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</si>
  <si>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</si>
  <si>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</si>
  <si>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</si>
  <si>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</si>
  <si>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</si>
  <si>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</si>
  <si>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</si>
  <si>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</si>
  <si>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</si>
  <si>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</si>
  <si>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</si>
  <si>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</si>
  <si>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</si>
  <si>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</si>
  <si>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</si>
  <si>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</si>
  <si>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</si>
  <si>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</si>
  <si>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</si>
  <si>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</si>
  <si>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</si>
  <si>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</si>
  <si>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</si>
  <si>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</si>
  <si>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</si>
  <si>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</si>
  <si>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</si>
  <si>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</si>
  <si>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</si>
  <si>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</si>
  <si>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</si>
  <si>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</si>
  <si>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</si>
  <si>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</si>
  <si>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</si>
  <si>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</si>
  <si>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</si>
  <si>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</si>
  <si>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</si>
  <si>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</si>
  <si>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</si>
  <si>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</si>
  <si>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</si>
  <si>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</si>
  <si>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</si>
  <si>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</si>
  <si>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</si>
  <si>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</si>
  <si>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</si>
  <si>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</si>
  <si>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</si>
  <si>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</si>
  <si>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</si>
  <si>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</si>
  <si>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</si>
  <si>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</si>
  <si>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</si>
  <si>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</si>
  <si>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</si>
  <si>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</si>
  <si>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</si>
  <si>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</si>
  <si>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</si>
  <si>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</si>
  <si>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</si>
  <si>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</si>
  <si>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</si>
  <si>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</si>
  <si>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</si>
  <si>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</si>
  <si>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</si>
  <si>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</si>
  <si>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</si>
  <si>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</si>
  <si>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</si>
  <si>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</si>
  <si>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</si>
  <si>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</si>
  <si>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</si>
  <si>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</si>
  <si>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</si>
  <si>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</si>
  <si>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</si>
  <si>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</si>
  <si>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</si>
  <si>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</si>
  <si>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</si>
  <si>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</si>
  <si>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</si>
  <si>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</si>
  <si>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</si>
  <si>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</si>
  <si>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</si>
  <si>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</si>
  <si>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</si>
  <si>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</si>
  <si>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</si>
  <si>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</si>
  <si>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</si>
  <si>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</si>
  <si>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</si>
  <si>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</si>
  <si>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</si>
  <si>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</si>
  <si>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</si>
  <si>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</si>
  <si>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</si>
  <si>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</si>
  <si>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</si>
  <si>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</si>
  <si>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</si>
  <si>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</si>
  <si>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</si>
  <si>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</si>
  <si>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</si>
  <si>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</si>
  <si>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</si>
  <si>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</si>
  <si>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</si>
  <si>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</si>
  <si>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</si>
  <si>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</si>
  <si>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</si>
  <si>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</si>
  <si>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</si>
  <si>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</si>
  <si>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</si>
  <si>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</si>
  <si>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</si>
  <si>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</si>
  <si>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</si>
  <si>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</si>
  <si>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</si>
  <si>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</si>
  <si>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</si>
  <si>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</si>
  <si>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</si>
  <si>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</si>
  <si>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</si>
  <si>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</si>
  <si>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</si>
  <si>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</si>
  <si>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</si>
  <si>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</si>
  <si>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</si>
  <si>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</si>
  <si>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</si>
  <si>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</si>
  <si>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</si>
  <si>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</si>
  <si>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</si>
  <si>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</si>
  <si>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</si>
  <si>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</si>
  <si>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</si>
  <si>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</si>
  <si>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</si>
  <si>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</si>
  <si>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</si>
  <si>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</si>
  <si>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</si>
  <si>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</si>
  <si>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</si>
  <si>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</si>
  <si>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</si>
  <si>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</si>
  <si>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</si>
  <si>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</si>
  <si>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</si>
  <si>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</si>
  <si>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</si>
  <si>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</si>
  <si>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</si>
  <si>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</si>
  <si>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</si>
  <si>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</si>
  <si>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</si>
  <si>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</si>
  <si>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</si>
  <si>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</si>
  <si>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</si>
  <si>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</si>
  <si>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</si>
  <si>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</si>
  <si>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</si>
  <si>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</si>
  <si>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</si>
  <si>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</si>
  <si>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</si>
  <si>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</si>
  <si>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</si>
  <si>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</si>
  <si>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</si>
  <si>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</si>
  <si>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</si>
  <si>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</si>
  <si>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</si>
  <si>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</si>
  <si>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</si>
  <si>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</si>
  <si>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</si>
  <si>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</si>
  <si>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</si>
  <si>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</si>
  <si>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</si>
  <si>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</si>
  <si>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</si>
  <si>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</si>
  <si>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</si>
  <si>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</si>
  <si>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</si>
  <si>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</si>
  <si>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</si>
  <si>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</si>
  <si>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</si>
  <si>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</si>
  <si>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</si>
  <si>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</si>
  <si>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</si>
  <si>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</si>
  <si>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</si>
  <si>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</si>
  <si>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</si>
  <si>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</si>
  <si>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</si>
  <si>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</si>
  <si>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</si>
  <si>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</si>
  <si>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</si>
  <si>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</si>
  <si>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</si>
  <si>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</si>
  <si>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</si>
  <si>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</si>
  <si>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</si>
  <si>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</si>
  <si>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</si>
  <si>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</si>
  <si>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</si>
  <si>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</si>
  <si>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</si>
  <si>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</si>
  <si>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</si>
  <si>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</si>
  <si>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</si>
  <si>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</si>
  <si>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</si>
  <si>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</si>
  <si>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</si>
  <si>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</si>
  <si>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</si>
  <si>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</si>
  <si>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</si>
  <si>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</si>
  <si>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</si>
  <si>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</si>
  <si>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</si>
  <si>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</si>
  <si>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</si>
  <si>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</si>
  <si>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</si>
  <si>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</si>
  <si>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</si>
  <si>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</si>
  <si>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</si>
  <si>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</si>
  <si>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</si>
  <si>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</si>
  <si>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</si>
  <si>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</si>
  <si>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</si>
  <si>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</si>
  <si>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</si>
  <si>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</si>
  <si>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</si>
  <si>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</si>
  <si>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</si>
  <si>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</si>
  <si>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</si>
  <si>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</si>
  <si>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</si>
  <si>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</si>
  <si>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</si>
  <si>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</si>
  <si>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</si>
  <si>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</si>
  <si>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</si>
  <si>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</si>
  <si>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</si>
  <si>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</si>
  <si>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</si>
  <si>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</si>
  <si>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</si>
  <si>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</si>
  <si>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</si>
  <si>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</si>
  <si>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</si>
  <si>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</si>
  <si>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</si>
  <si>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</si>
  <si>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</si>
  <si>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</si>
  <si>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</si>
  <si>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</si>
  <si>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</si>
  <si>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</si>
  <si>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</si>
  <si>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</si>
  <si>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</si>
  <si>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</si>
  <si>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</si>
  <si>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</si>
  <si>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</si>
  <si>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</si>
  <si>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</si>
  <si>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</si>
  <si>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</si>
  <si>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</si>
  <si>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</si>
  <si>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</si>
  <si>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</si>
  <si>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</si>
  <si>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</si>
  <si>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</si>
  <si>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</si>
  <si>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</si>
  <si>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</si>
  <si>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</si>
  <si>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</si>
  <si>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</si>
  <si>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</si>
  <si>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</si>
  <si>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</si>
  <si>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</si>
  <si>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</si>
  <si>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</si>
  <si>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</si>
  <si>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</si>
  <si>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</si>
  <si>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</si>
  <si>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</si>
  <si>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</si>
  <si>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</si>
  <si>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</si>
  <si>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</si>
  <si>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</si>
  <si>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</si>
  <si>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</si>
  <si>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</si>
  <si>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</si>
  <si>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</si>
  <si>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</si>
  <si>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</si>
  <si>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</si>
  <si>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</si>
  <si>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</si>
  <si>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</si>
  <si>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</si>
  <si>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</si>
  <si>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</si>
  <si>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</si>
  <si>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</si>
  <si>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</si>
  <si>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</si>
  <si>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</si>
  <si>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</si>
  <si>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</si>
  <si>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</si>
  <si>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</si>
  <si>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</si>
  <si>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</si>
  <si>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</si>
  <si>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</si>
  <si>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</si>
  <si>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</si>
  <si>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</si>
  <si>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</si>
  <si>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</si>
  <si>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</si>
  <si>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</si>
  <si>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</si>
  <si>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</si>
  <si>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</si>
  <si>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</si>
  <si>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</si>
  <si>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</si>
  <si>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</si>
  <si>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</si>
  <si>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</si>
  <si>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</si>
  <si>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</si>
  <si>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</si>
  <si>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</si>
  <si>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</si>
  <si>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</si>
  <si>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</si>
  <si>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</si>
  <si>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</si>
  <si>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</si>
  <si>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</si>
  <si>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</si>
  <si>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</si>
  <si>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</si>
  <si>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</si>
  <si>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</si>
  <si>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</si>
  <si>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</si>
  <si>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</si>
  <si>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</si>
  <si>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</si>
  <si>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</si>
  <si>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</si>
  <si>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</si>
  <si>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</si>
  <si>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</si>
  <si>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</si>
  <si>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</si>
  <si>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</si>
  <si>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</si>
  <si>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</si>
  <si>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</si>
  <si>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</si>
  <si>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</si>
  <si>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</si>
  <si>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</si>
  <si>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</si>
  <si>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</si>
  <si>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</si>
  <si>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</si>
  <si>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</si>
  <si>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</si>
  <si>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</si>
  <si>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</si>
  <si>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</si>
  <si>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</si>
  <si>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</si>
  <si>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</si>
  <si>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</si>
  <si>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</si>
  <si>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</si>
  <si>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</si>
  <si>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</si>
  <si>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</si>
  <si>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</si>
  <si>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</si>
  <si>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</si>
  <si>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</si>
  <si>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</si>
  <si>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</si>
  <si>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</si>
  <si>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</si>
  <si>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</si>
  <si>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</si>
  <si>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</si>
  <si>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</si>
  <si>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</si>
  <si>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</si>
  <si>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</si>
  <si>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</si>
  <si>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</si>
  <si>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</si>
  <si>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</si>
  <si>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</si>
  <si>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</si>
  <si>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</si>
  <si>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</si>
  <si>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</si>
  <si>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</si>
  <si>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</si>
  <si>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</si>
  <si>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</si>
  <si>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</si>
  <si>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</si>
  <si>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</si>
  <si>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</si>
  <si>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</si>
  <si>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</si>
  <si>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</si>
  <si>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</si>
  <si>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</si>
  <si>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</si>
  <si>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</si>
  <si>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</si>
  <si>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</si>
  <si>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</si>
  <si>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</si>
  <si>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</si>
  <si>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</si>
  <si>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</si>
  <si>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</si>
  <si>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</si>
  <si>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</si>
  <si>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</si>
  <si>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</si>
  <si>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</si>
  <si>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</si>
  <si>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</si>
  <si>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</si>
  <si>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</si>
  <si>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</si>
  <si>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</si>
  <si>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</si>
  <si>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</si>
  <si>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</si>
  <si>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</si>
  <si>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</si>
  <si>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</si>
  <si>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</si>
  <si>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</si>
  <si>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</si>
  <si>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</si>
  <si>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</si>
  <si>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</si>
  <si>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</si>
  <si>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</si>
  <si>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</si>
  <si>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</si>
  <si>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</si>
  <si>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</si>
  <si>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</si>
  <si>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</si>
  <si>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</si>
  <si>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</si>
  <si>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</si>
  <si>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</si>
  <si>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</si>
  <si>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</si>
  <si>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</si>
  <si>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</si>
  <si>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</si>
  <si>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</si>
  <si>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</si>
  <si>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</si>
  <si>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</si>
  <si>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</si>
  <si>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</si>
  <si>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</si>
  <si>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</si>
  <si>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</si>
  <si>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</si>
  <si>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</si>
  <si>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</si>
  <si>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</si>
  <si>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</si>
  <si>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</si>
  <si>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</si>
  <si>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</si>
  <si>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</si>
  <si>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</si>
  <si>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</si>
  <si>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</si>
  <si>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</si>
  <si>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</si>
  <si>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</si>
  <si>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</si>
  <si>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</si>
  <si>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</si>
  <si>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</si>
  <si>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</si>
  <si>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</si>
  <si>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</si>
  <si>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</si>
  <si>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</si>
  <si>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</si>
  <si>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</si>
  <si>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</si>
  <si>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</si>
  <si>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</si>
  <si>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</si>
  <si>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</si>
  <si>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</si>
  <si>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</si>
  <si>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</si>
  <si>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</si>
  <si>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</si>
  <si>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</si>
  <si>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</si>
  <si>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</si>
  <si>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</si>
  <si>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</si>
  <si>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</si>
  <si>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</si>
  <si>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</si>
  <si>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</si>
  <si>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</si>
  <si>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</si>
  <si>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</si>
  <si>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</si>
  <si>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</si>
  <si>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</si>
  <si>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</si>
  <si>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</si>
  <si>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</si>
  <si>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</si>
  <si>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</si>
  <si>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</si>
  <si>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</si>
  <si>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</si>
  <si>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</si>
  <si>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</si>
  <si>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</si>
  <si>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</si>
  <si>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</si>
  <si>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</si>
  <si>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</si>
  <si>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</si>
  <si>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</si>
  <si>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</si>
  <si>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</si>
  <si>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</si>
  <si>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</si>
  <si>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</si>
  <si>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</si>
  <si>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</si>
  <si>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</si>
  <si>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</si>
  <si>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</si>
  <si>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</si>
  <si>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</si>
  <si>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</si>
  <si>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</si>
  <si>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</si>
  <si>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</si>
  <si>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</si>
  <si>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</si>
  <si>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</si>
  <si>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</si>
  <si>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</si>
  <si>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</si>
  <si>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</si>
  <si>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</si>
  <si>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</si>
  <si>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</si>
  <si>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</si>
  <si>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</si>
  <si>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</si>
  <si>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</si>
  <si>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</si>
  <si>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</si>
  <si>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</si>
  <si>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</si>
  <si>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</si>
  <si>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</si>
  <si>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</si>
  <si>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</si>
  <si>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</si>
  <si>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</si>
  <si>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</si>
  <si>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</si>
  <si>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</si>
  <si>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</si>
  <si>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</si>
  <si>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</si>
  <si>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</si>
  <si>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</si>
  <si>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</si>
  <si>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</si>
  <si>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</si>
  <si>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</si>
  <si>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</si>
  <si>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</si>
  <si>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</si>
  <si>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</si>
  <si>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</si>
  <si>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</si>
  <si>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</si>
  <si>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</si>
  <si>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</si>
  <si>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</si>
  <si>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</si>
  <si>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</si>
  <si>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</si>
  <si>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</si>
  <si>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</si>
  <si>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</si>
  <si>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</si>
  <si>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</si>
  <si>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</si>
  <si>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</si>
  <si>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</si>
  <si>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</si>
  <si>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</si>
  <si>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</si>
  <si>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</si>
  <si>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</si>
  <si>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</si>
  <si>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</si>
  <si>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</si>
  <si>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</si>
  <si>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</si>
  <si>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</si>
  <si>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</si>
  <si>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</si>
  <si>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</si>
  <si>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</si>
  <si>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</si>
  <si>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</si>
  <si>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</si>
  <si>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</si>
  <si>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</si>
  <si>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</si>
  <si>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</si>
  <si>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</si>
  <si>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</si>
  <si>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</si>
  <si>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</si>
  <si>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</si>
  <si>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</si>
  <si>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</si>
  <si>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</si>
  <si>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</si>
  <si>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</si>
  <si>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</si>
  <si>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</si>
  <si>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</si>
  <si>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</si>
  <si>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</si>
  <si>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</si>
  <si>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</si>
  <si>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</si>
  <si>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</si>
  <si>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</si>
  <si>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</si>
  <si>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</si>
  <si>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</si>
  <si>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</si>
  <si>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</si>
  <si>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</si>
  <si>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</si>
  <si>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</si>
  <si>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</si>
  <si>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</si>
  <si>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</si>
  <si>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</si>
  <si>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</si>
  <si>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</si>
  <si>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</si>
  <si>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</si>
  <si>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</si>
  <si>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</si>
  <si>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</si>
  <si>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</si>
  <si>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</si>
  <si>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</si>
  <si>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</si>
  <si>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</si>
  <si>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</si>
  <si>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</si>
  <si>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</si>
  <si>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</si>
  <si>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</si>
  <si>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</si>
  <si>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</si>
  <si>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</si>
  <si>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</si>
  <si>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</si>
  <si>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</si>
  <si>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</si>
  <si>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</si>
  <si>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</si>
  <si>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</si>
  <si>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</si>
  <si>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</si>
  <si>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</si>
  <si>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</si>
  <si>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</si>
  <si>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</si>
  <si>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</si>
  <si>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</si>
  <si>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</si>
  <si>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</si>
  <si>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</si>
  <si>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</si>
  <si>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</si>
  <si>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</si>
  <si>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</si>
  <si>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</si>
  <si>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</si>
  <si>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</si>
  <si>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</si>
  <si>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</si>
  <si>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</si>
  <si>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</si>
  <si>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</si>
  <si>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</si>
  <si>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</si>
  <si>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</si>
  <si>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</si>
  <si>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</si>
  <si>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</si>
  <si>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</si>
  <si>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</si>
  <si>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</si>
  <si>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</si>
  <si>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</si>
  <si>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</si>
  <si>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</si>
  <si>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</si>
  <si>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</si>
  <si>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</si>
  <si>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</si>
  <si>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</si>
  <si>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</si>
  <si>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</si>
  <si>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</si>
  <si>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</si>
  <si>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</si>
  <si>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</si>
  <si>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</si>
  <si>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</si>
  <si>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</si>
  <si>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</si>
  <si>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</si>
  <si>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</si>
  <si>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</si>
  <si>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</si>
  <si>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</si>
  <si>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</si>
  <si>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</si>
  <si>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</si>
  <si>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</si>
  <si>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</si>
  <si>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</si>
  <si>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</si>
  <si>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</si>
  <si>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</si>
  <si>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</si>
  <si>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</si>
  <si>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</si>
  <si>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</si>
  <si>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</si>
  <si>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</si>
  <si>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</si>
  <si>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</si>
  <si>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</si>
  <si>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</si>
  <si>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</si>
  <si>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</si>
  <si>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</si>
  <si>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</si>
  <si>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</si>
  <si>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</si>
  <si>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</si>
  <si>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</si>
  <si>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</si>
  <si>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</si>
  <si>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</si>
  <si>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</si>
  <si>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</si>
  <si>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</si>
  <si>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</si>
  <si>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</si>
  <si>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</si>
  <si>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</si>
  <si>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</si>
  <si>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</si>
  <si>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</si>
  <si>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</si>
  <si>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</si>
  <si>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</si>
  <si>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</si>
  <si>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</si>
  <si>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</si>
  <si>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</si>
  <si>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</si>
  <si>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</si>
  <si>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</si>
  <si>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</si>
  <si>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</si>
  <si>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</si>
  <si>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</si>
  <si>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</si>
  <si>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</si>
  <si>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</si>
  <si>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</si>
  <si>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</si>
  <si>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</si>
  <si>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</si>
  <si>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</si>
  <si>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</si>
  <si>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</si>
  <si>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</si>
  <si>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</si>
  <si>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</si>
  <si>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</si>
  <si>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</si>
  <si>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</si>
  <si>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</si>
  <si>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</si>
  <si>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</si>
  <si>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</si>
  <si>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</si>
  <si>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</si>
  <si>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</si>
  <si>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</si>
  <si>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</si>
  <si>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</si>
  <si>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</si>
  <si>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</si>
  <si>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</si>
  <si>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</si>
  <si>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</si>
  <si>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</si>
  <si>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</si>
  <si>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</si>
  <si>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</si>
  <si>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</si>
  <si>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</si>
  <si>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</si>
  <si>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</si>
  <si>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</si>
  <si>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</si>
  <si>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</si>
  <si>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</si>
  <si>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</si>
  <si>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</si>
  <si>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</si>
  <si>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</si>
  <si>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</si>
  <si>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</si>
  <si>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</si>
  <si>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</si>
  <si>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</si>
  <si>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</si>
  <si>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</si>
  <si>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</si>
  <si>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</si>
  <si>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</si>
  <si>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</si>
  <si>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</si>
  <si>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</si>
  <si>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</si>
  <si>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</si>
  <si>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</si>
  <si>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</si>
  <si>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</si>
  <si>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</si>
  <si>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</si>
  <si>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</si>
  <si>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</si>
  <si>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</si>
  <si>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</si>
  <si>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</si>
  <si>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</si>
  <si>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</si>
  <si>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</si>
  <si>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</si>
  <si>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</si>
  <si>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</si>
  <si>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</si>
  <si>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</si>
  <si>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</si>
  <si>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</si>
  <si>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</si>
  <si>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</si>
  <si>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</si>
  <si>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</si>
  <si>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</si>
  <si>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</si>
  <si>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</si>
  <si>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</si>
  <si>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</si>
  <si>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</si>
  <si>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</si>
  <si>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</si>
  <si>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</si>
  <si>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</si>
  <si>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</si>
  <si>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</si>
  <si>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</si>
  <si>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</si>
  <si>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</si>
  <si>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</si>
  <si>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</si>
  <si>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</si>
  <si>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</si>
  <si>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</si>
  <si>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</si>
  <si>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</si>
  <si>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</si>
  <si>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</si>
  <si>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</si>
  <si>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</si>
  <si>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</si>
  <si>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</si>
  <si>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</si>
  <si>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</si>
  <si>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</si>
  <si>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</si>
  <si>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</si>
  <si>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</si>
  <si>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</si>
  <si>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</si>
  <si>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</si>
  <si>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</si>
  <si>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</si>
  <si>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</si>
  <si>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</si>
  <si>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</si>
  <si>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</si>
  <si>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</si>
  <si>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</si>
  <si>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</si>
  <si>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</si>
  <si>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</si>
  <si>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</si>
  <si>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</si>
  <si>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</si>
  <si>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</si>
  <si>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</si>
  <si>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</si>
  <si>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</si>
  <si>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</si>
  <si>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</si>
  <si>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</si>
  <si>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</si>
  <si>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</si>
  <si>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</si>
  <si>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</si>
  <si>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</si>
  <si>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</si>
  <si>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</si>
  <si>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</si>
  <si>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</si>
  <si>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</si>
  <si>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</si>
  <si>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</si>
  <si>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</si>
  <si>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</si>
  <si>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</si>
  <si>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</si>
  <si>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</si>
  <si>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</si>
  <si>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</si>
  <si>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</si>
  <si>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</si>
  <si>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</si>
  <si>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</si>
  <si>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</si>
  <si>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</si>
  <si>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</si>
  <si>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</si>
  <si>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</si>
  <si>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</si>
  <si>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</si>
  <si>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</si>
  <si>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</si>
  <si>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</si>
  <si>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</si>
  <si>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</si>
  <si>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</si>
  <si>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</si>
  <si>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</si>
  <si>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</si>
  <si>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</si>
  <si>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</si>
  <si>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</si>
  <si>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</si>
  <si>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</si>
  <si>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</si>
  <si>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</si>
  <si>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</si>
  <si>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</si>
  <si>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</si>
  <si>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</si>
  <si>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</si>
  <si>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</si>
  <si>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</si>
  <si>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</si>
  <si>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</si>
  <si>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</si>
  <si>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</si>
  <si>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</si>
  <si>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</si>
  <si>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</si>
  <si>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</si>
  <si>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</si>
  <si>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</si>
  <si>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</si>
  <si>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</si>
  <si>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</si>
  <si>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</si>
  <si>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</si>
  <si>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</si>
  <si>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</si>
  <si>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</si>
  <si>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</si>
  <si>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</si>
  <si>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</si>
  <si>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</si>
  <si>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</si>
  <si>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</si>
  <si>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</si>
  <si>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</si>
  <si>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</si>
  <si>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</si>
  <si>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</si>
  <si>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</si>
  <si>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</si>
  <si>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</si>
  <si>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</si>
  <si>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</si>
  <si>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</si>
  <si>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</si>
  <si>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</si>
  <si>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</si>
  <si>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</si>
  <si>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</si>
  <si>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</si>
  <si>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</si>
  <si>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</si>
  <si>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</si>
  <si>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</si>
  <si>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</si>
  <si>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</si>
  <si>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</si>
  <si>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</si>
  <si>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</si>
  <si>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</si>
  <si>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</si>
  <si>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</si>
  <si>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</si>
  <si>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</si>
  <si>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</si>
  <si>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</si>
  <si>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</si>
  <si>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</si>
  <si>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</si>
  <si>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</si>
  <si>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</si>
  <si>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</si>
  <si>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</si>
  <si>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</si>
  <si>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</si>
  <si>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</si>
  <si>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</si>
  <si>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</si>
  <si>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</si>
  <si>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</si>
  <si>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</si>
  <si>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</si>
  <si>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</si>
  <si>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</si>
  <si>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</si>
  <si>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</si>
  <si>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</si>
  <si>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</si>
  <si>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</si>
  <si>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</si>
  <si>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</si>
  <si>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</si>
  <si>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</si>
  <si>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</si>
  <si>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</si>
  <si>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</si>
  <si>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</si>
  <si>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</si>
  <si>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</si>
  <si>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</si>
  <si>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</si>
  <si>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</si>
  <si>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</si>
  <si>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</si>
  <si>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</si>
  <si>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</si>
  <si>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</si>
  <si>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</si>
  <si>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</si>
  <si>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</si>
  <si>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</si>
  <si>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</si>
  <si>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</si>
  <si>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</si>
  <si>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</si>
  <si>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</si>
  <si>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</si>
  <si>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</si>
  <si>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</si>
  <si>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</si>
  <si>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</si>
  <si>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</si>
  <si>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</si>
  <si>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</si>
  <si>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</si>
  <si>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</si>
  <si>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</si>
  <si>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</si>
  <si>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</si>
  <si>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</si>
  <si>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</si>
  <si>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</si>
  <si>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</si>
  <si>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</si>
  <si>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</si>
  <si>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</si>
  <si>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</si>
  <si>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</si>
  <si>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</si>
  <si>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</si>
  <si>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</si>
  <si>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</si>
  <si>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</si>
  <si>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</si>
  <si>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</si>
  <si>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</si>
  <si>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</si>
  <si>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</si>
  <si>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</si>
  <si>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</si>
  <si>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</si>
  <si>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</si>
  <si>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</si>
  <si>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</si>
  <si>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</si>
  <si>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</si>
  <si>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</si>
  <si>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</si>
  <si>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</si>
  <si>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</si>
  <si>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</si>
  <si>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</si>
  <si>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</si>
  <si>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</si>
  <si>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</si>
  <si>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</si>
  <si>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</si>
  <si>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</si>
  <si>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</si>
  <si>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</si>
  <si>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</si>
  <si>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</si>
  <si>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</si>
  <si>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</si>
  <si>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</si>
  <si>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</si>
  <si>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</si>
  <si>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</si>
  <si>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</si>
  <si>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</si>
  <si>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</si>
  <si>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</si>
  <si>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</si>
  <si>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</si>
  <si>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</si>
  <si>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</si>
  <si>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</si>
  <si>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</si>
  <si>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</si>
  <si>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</si>
  <si>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</si>
  <si>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</si>
  <si>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</si>
  <si>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</si>
  <si>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</si>
  <si>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</si>
  <si>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</si>
  <si>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</si>
  <si>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</si>
  <si>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</si>
  <si>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</si>
  <si>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</si>
  <si>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</si>
  <si>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</si>
  <si>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</si>
  <si>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</si>
  <si>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</si>
  <si>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</si>
  <si>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</si>
  <si>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</si>
  <si>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</si>
  <si>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</si>
  <si>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</si>
  <si>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</si>
  <si>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</si>
  <si>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</si>
  <si>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</si>
  <si>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</si>
  <si>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</si>
  <si>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</si>
  <si>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</si>
  <si>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</si>
  <si>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</si>
  <si>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</si>
  <si>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</si>
  <si>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</si>
  <si>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</si>
  <si>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</si>
  <si>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</si>
  <si>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</si>
  <si>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</si>
  <si>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</si>
  <si>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</si>
  <si>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</si>
  <si>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</si>
  <si>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</si>
  <si>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</si>
  <si>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</si>
  <si>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</si>
  <si>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</si>
  <si>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</si>
  <si>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</si>
  <si>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</si>
  <si>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</si>
  <si>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</si>
  <si>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</si>
  <si>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</si>
  <si>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</si>
  <si>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</si>
  <si>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</si>
  <si>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</si>
  <si>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</si>
  <si>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</si>
  <si>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</si>
  <si>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</si>
  <si>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</si>
  <si>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</si>
  <si>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</si>
  <si>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</si>
  <si>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</si>
  <si>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</si>
  <si>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</si>
  <si>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</si>
  <si>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</si>
  <si>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</si>
  <si>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</si>
  <si>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</si>
  <si>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</si>
  <si>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</si>
  <si>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</si>
  <si>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</si>
  <si>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</si>
  <si>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</si>
  <si>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</si>
  <si>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</si>
  <si>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</si>
  <si>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</si>
  <si>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</si>
  <si>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</si>
  <si>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</si>
  <si>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</si>
  <si>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</si>
  <si>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</si>
  <si>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</si>
  <si>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</si>
  <si>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</si>
  <si>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</si>
  <si>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</si>
  <si>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</si>
  <si>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</si>
  <si>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</si>
  <si>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</si>
  <si>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</si>
  <si>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</si>
  <si>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</si>
  <si>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</si>
  <si>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</si>
  <si>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</si>
  <si>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</si>
  <si>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</si>
  <si>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</si>
  <si>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</si>
  <si>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</si>
  <si>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</si>
  <si>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</si>
  <si>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</si>
  <si>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</si>
  <si>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</si>
  <si>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</si>
  <si>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</si>
  <si>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</si>
  <si>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</si>
  <si>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</si>
  <si>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</si>
  <si>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</si>
  <si>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</si>
  <si>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</si>
  <si>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</si>
  <si>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</si>
  <si>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</si>
  <si>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</si>
  <si>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</si>
  <si>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</si>
  <si>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</si>
  <si>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</si>
  <si>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</si>
  <si>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</si>
  <si>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</si>
  <si>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</si>
  <si>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</si>
  <si>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</si>
  <si>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</si>
  <si>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</si>
  <si>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</si>
  <si>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</si>
  <si>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</si>
  <si>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</si>
  <si>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</si>
  <si>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</si>
  <si>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</si>
  <si>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</si>
  <si>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</si>
  <si>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</si>
  <si>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</si>
  <si>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</si>
  <si>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</si>
  <si>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</si>
  <si>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</si>
  <si>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</si>
  <si>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</si>
  <si>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</si>
  <si>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</si>
  <si>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</si>
  <si>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</si>
  <si>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</si>
  <si>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</si>
  <si>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</si>
  <si>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</si>
  <si>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</si>
  <si>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</si>
  <si>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</si>
  <si>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</si>
  <si>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</si>
  <si>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</si>
  <si>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</si>
  <si>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</si>
  <si>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</si>
  <si>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</si>
  <si>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</si>
  <si>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</si>
  <si>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</si>
  <si>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</si>
  <si>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</si>
  <si>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</si>
  <si>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</si>
  <si>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</si>
  <si>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</si>
  <si>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</si>
  <si>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</si>
  <si>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</si>
  <si>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</si>
  <si>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</si>
  <si>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</si>
  <si>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</si>
  <si>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</si>
  <si>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</si>
  <si>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</si>
  <si>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</si>
  <si>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</si>
  <si>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</si>
  <si>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</si>
  <si>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</si>
  <si>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</si>
  <si>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</si>
  <si>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</si>
  <si>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</si>
  <si>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</si>
  <si>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</si>
  <si>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</si>
  <si>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</si>
  <si>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</si>
  <si>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</si>
  <si>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</si>
  <si>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</si>
  <si>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</si>
  <si>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</si>
  <si>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</si>
  <si>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</si>
  <si>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</si>
  <si>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</si>
  <si>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</si>
  <si>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</si>
  <si>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</si>
  <si>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</si>
  <si>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</si>
  <si>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</si>
  <si>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</si>
  <si>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</si>
  <si>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</si>
  <si>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</si>
  <si>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</si>
  <si>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</si>
  <si>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</si>
  <si>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</si>
  <si>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</si>
  <si>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</si>
  <si>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</si>
  <si>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</si>
  <si>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</si>
  <si>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</si>
  <si>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</si>
  <si>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</si>
  <si>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</si>
  <si>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</si>
  <si>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</si>
  <si>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</si>
  <si>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</si>
  <si>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</si>
  <si>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</si>
  <si>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</si>
  <si>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</si>
  <si>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</si>
  <si>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</si>
  <si>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</si>
  <si>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</si>
  <si>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</si>
  <si>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</si>
  <si>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</si>
  <si>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</si>
  <si>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</si>
  <si>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</si>
  <si>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</si>
  <si>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</si>
  <si>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</si>
  <si>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</si>
  <si>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</si>
  <si>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</si>
  <si>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</si>
  <si>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</si>
  <si>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</si>
  <si>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</si>
  <si>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</si>
  <si>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</si>
  <si>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</si>
  <si>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</si>
  <si>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</si>
  <si>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</si>
  <si>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</si>
  <si>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</si>
  <si>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</si>
  <si>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</si>
  <si>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</si>
  <si>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</si>
  <si>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</si>
  <si>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</si>
  <si>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</si>
  <si>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</si>
  <si>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</si>
  <si>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</si>
  <si>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</si>
  <si>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</si>
  <si>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</si>
  <si>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</si>
  <si>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</si>
  <si>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</si>
  <si>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</si>
  <si>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</si>
  <si>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</si>
  <si>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</si>
  <si>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</si>
  <si>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</si>
  <si>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</si>
  <si>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</si>
  <si>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</si>
  <si>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</si>
  <si>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</si>
  <si>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</si>
  <si>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</si>
  <si>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</si>
  <si>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</si>
  <si>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</si>
  <si>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</si>
  <si>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</si>
  <si>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</si>
  <si>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</si>
  <si>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</si>
  <si>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</si>
  <si>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</si>
  <si>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</si>
  <si>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</si>
  <si>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</si>
  <si>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</si>
  <si>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</si>
  <si>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</si>
  <si>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</si>
  <si>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</si>
  <si>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</si>
  <si>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</si>
  <si>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</si>
  <si>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</si>
  <si>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</si>
  <si>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</si>
  <si>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</si>
  <si>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</si>
  <si>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</si>
  <si>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</si>
  <si>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</si>
  <si>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</si>
  <si>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</si>
  <si>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</si>
  <si>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</si>
  <si>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</si>
  <si>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</si>
  <si>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</si>
  <si>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</si>
  <si>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</si>
  <si>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</si>
  <si>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</si>
  <si>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</si>
  <si>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</si>
  <si>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</si>
  <si>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</si>
  <si>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</si>
  <si>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</si>
  <si>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</si>
  <si>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</si>
  <si>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</si>
  <si>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</si>
  <si>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</si>
  <si>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</si>
  <si>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</si>
  <si>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</si>
  <si>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</si>
  <si>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</si>
  <si>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</si>
  <si>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</si>
  <si>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</si>
  <si>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</si>
  <si>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</si>
  <si>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</si>
  <si>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</si>
  <si>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</si>
  <si>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</si>
  <si>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</si>
  <si>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</si>
  <si>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</si>
  <si>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</si>
  <si>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</si>
  <si>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</si>
  <si>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</si>
  <si>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</si>
  <si>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</si>
  <si>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</si>
  <si>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</si>
  <si>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</si>
  <si>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</si>
  <si>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</si>
  <si>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</si>
  <si>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</si>
  <si>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</si>
  <si>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</si>
  <si>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</si>
  <si>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</si>
  <si>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</si>
  <si>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</si>
  <si>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</si>
  <si>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</si>
  <si>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</si>
  <si>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</si>
  <si>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</si>
  <si>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</si>
  <si>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</si>
  <si>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</si>
  <si>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</si>
  <si>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</si>
  <si>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</si>
  <si>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</si>
  <si>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</si>
  <si>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</si>
  <si>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</si>
  <si>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</si>
  <si>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</si>
  <si>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</si>
  <si>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</si>
  <si>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</si>
  <si>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</si>
  <si>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</si>
  <si>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</si>
  <si>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</si>
  <si>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</si>
  <si>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</si>
  <si>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</si>
  <si>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</si>
  <si>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</si>
  <si>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</si>
  <si>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</si>
  <si>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</si>
  <si>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</si>
  <si>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</si>
  <si>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</si>
  <si>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</si>
  <si>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</si>
  <si>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</si>
  <si>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</si>
  <si>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</si>
  <si>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</si>
  <si>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</si>
  <si>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</si>
  <si>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</si>
  <si>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</si>
  <si>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</si>
  <si>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</si>
  <si>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</si>
  <si>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</si>
  <si>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</si>
  <si>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</si>
  <si>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</si>
  <si>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</si>
  <si>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</si>
  <si>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</si>
  <si>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</si>
  <si>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</si>
  <si>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</si>
  <si>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</si>
  <si>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</si>
  <si>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</si>
  <si>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</si>
  <si>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</si>
  <si>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</si>
  <si>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</si>
  <si>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</si>
  <si>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</si>
  <si>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</si>
  <si>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</si>
  <si>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</si>
  <si>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</si>
  <si>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</si>
  <si>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</si>
  <si>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</si>
  <si>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</si>
  <si>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</si>
  <si>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</si>
  <si>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</si>
  <si>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</si>
  <si>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</si>
  <si>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</si>
  <si>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</si>
  <si>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</si>
  <si>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</si>
  <si>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</si>
  <si>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</si>
  <si>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</si>
  <si>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</si>
  <si>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</si>
  <si>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</si>
  <si>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</si>
  <si>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</si>
  <si>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</si>
  <si>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</si>
  <si>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</si>
  <si>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</si>
  <si>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</si>
  <si>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</si>
  <si>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</si>
  <si>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</si>
  <si>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</si>
  <si>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</si>
  <si>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</si>
  <si>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</si>
  <si>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</si>
  <si>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</si>
  <si>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</si>
  <si>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</si>
  <si>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</si>
  <si>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</si>
  <si>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</si>
  <si>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</si>
  <si>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</si>
  <si>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</si>
  <si>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</si>
  <si>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</si>
  <si>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</si>
  <si>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</si>
  <si>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</si>
  <si>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</si>
  <si>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</si>
  <si>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</si>
  <si>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</si>
  <si>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</si>
  <si>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</si>
  <si>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</si>
  <si>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</si>
  <si>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</si>
  <si>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</si>
  <si>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</si>
  <si>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</si>
  <si>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</si>
  <si>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</si>
  <si>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</si>
  <si>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</si>
  <si>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</si>
  <si>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</si>
  <si>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</si>
  <si>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</si>
  <si>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</si>
  <si>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</si>
  <si>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</si>
  <si>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</si>
  <si>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</si>
  <si>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</si>
  <si>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</si>
  <si>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</si>
  <si>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</si>
  <si>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</si>
  <si>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</si>
  <si>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</si>
  <si>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</si>
  <si>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</si>
  <si>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</si>
  <si>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</si>
  <si>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</si>
  <si>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</si>
  <si>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</si>
  <si>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</si>
  <si>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</si>
  <si>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</si>
  <si>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</si>
  <si>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</si>
  <si>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</si>
  <si>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</si>
  <si>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</si>
  <si>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</si>
  <si>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</si>
  <si>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</si>
  <si>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</si>
  <si>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</si>
  <si>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</si>
  <si>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</si>
  <si>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</si>
  <si>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</si>
  <si>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</si>
  <si>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</si>
  <si>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</si>
  <si>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</si>
  <si>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</si>
  <si>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</si>
  <si>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</si>
  <si>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</si>
  <si>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</si>
  <si>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</si>
  <si>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</si>
  <si>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</si>
  <si>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</si>
  <si>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</si>
  <si>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</si>
  <si>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</si>
  <si>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</si>
  <si>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</si>
  <si>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</si>
  <si>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</si>
  <si>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</si>
  <si>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</si>
  <si>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</si>
  <si>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</si>
  <si>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</si>
  <si>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</si>
  <si>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</si>
  <si>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</si>
  <si>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</si>
  <si>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</si>
  <si>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</si>
  <si>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</si>
  <si>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</si>
  <si>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</si>
  <si>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</si>
  <si>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</si>
  <si>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</si>
  <si>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</si>
  <si>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</si>
  <si>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</si>
  <si>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</si>
  <si>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</si>
  <si>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</si>
  <si>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</si>
  <si>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</si>
  <si>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</si>
  <si>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</si>
  <si>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</si>
  <si>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</si>
  <si>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</si>
  <si>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</si>
  <si>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</si>
  <si>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</si>
  <si>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</si>
  <si>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</si>
  <si>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</si>
  <si>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</si>
  <si>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</si>
  <si>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</si>
  <si>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</si>
  <si>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</si>
  <si>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</si>
  <si>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</si>
  <si>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</si>
  <si>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</si>
  <si>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</si>
  <si>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</si>
  <si>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</si>
  <si>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</si>
  <si>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</si>
  <si>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</si>
  <si>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</si>
  <si>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</si>
  <si>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</si>
  <si>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</si>
  <si>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</si>
  <si>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</si>
  <si>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</si>
  <si>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</si>
  <si>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</si>
  <si>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</si>
  <si>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</si>
  <si>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</si>
  <si>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</si>
  <si>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</si>
  <si>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</si>
  <si>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</si>
  <si>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</si>
  <si>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</si>
  <si>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</si>
  <si>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</si>
  <si>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</si>
  <si>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</si>
  <si>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</si>
  <si>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</si>
  <si>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</si>
  <si>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</si>
  <si>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</si>
  <si>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</si>
  <si>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</si>
  <si>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</si>
  <si>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</si>
  <si>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</si>
  <si>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</si>
  <si>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</si>
  <si>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</si>
  <si>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</si>
  <si>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</si>
  <si>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</si>
  <si>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</si>
  <si>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</si>
  <si>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</si>
  <si>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</si>
  <si>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</si>
  <si>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</si>
  <si>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</si>
  <si>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</si>
  <si>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</si>
  <si>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</si>
  <si>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</si>
  <si>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</si>
  <si>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</si>
  <si>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</si>
  <si>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</si>
  <si>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</si>
  <si>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</si>
  <si>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</si>
  <si>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</si>
  <si>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</si>
  <si>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</si>
  <si>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</si>
  <si>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</si>
  <si>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</si>
  <si>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</si>
  <si>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</si>
  <si>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</si>
  <si>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</si>
  <si>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</si>
  <si>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</si>
  <si>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</si>
  <si>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</si>
  <si>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</si>
  <si>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</si>
  <si>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</si>
  <si>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</si>
  <si>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</si>
  <si>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</si>
  <si>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</si>
  <si>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</si>
  <si>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</si>
  <si>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</si>
  <si>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</si>
  <si>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</si>
  <si>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</si>
  <si>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</si>
  <si>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</si>
  <si>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</si>
  <si>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</si>
  <si>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</si>
  <si>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</si>
  <si>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</si>
  <si>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</si>
  <si>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</si>
  <si>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</si>
  <si>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</si>
  <si>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</si>
  <si>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</si>
  <si>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</si>
  <si>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</si>
  <si>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</si>
  <si>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</si>
  <si>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</si>
  <si>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</si>
  <si>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</si>
  <si>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</si>
  <si>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</si>
  <si>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</si>
  <si>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</si>
  <si>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</si>
  <si>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</si>
  <si>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</si>
  <si>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</si>
  <si>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</si>
  <si>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</si>
  <si>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</si>
  <si>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</si>
  <si>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</si>
  <si>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</si>
  <si>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</si>
  <si>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</si>
  <si>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</si>
  <si>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</si>
  <si>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</si>
  <si>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</si>
  <si>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</si>
  <si>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</si>
  <si>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</si>
  <si>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</si>
  <si>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</si>
  <si>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</si>
  <si>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</si>
  <si>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</si>
  <si>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</si>
  <si>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</si>
  <si>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</si>
  <si>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</si>
  <si>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</si>
  <si>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</si>
  <si>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</si>
  <si>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</si>
  <si>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</si>
  <si>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</si>
  <si>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</si>
  <si>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</si>
  <si>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</si>
  <si>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</si>
  <si>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</si>
  <si>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</si>
  <si>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</si>
  <si>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</si>
  <si>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</si>
  <si>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</si>
  <si>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</si>
  <si>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</si>
  <si>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</si>
  <si>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</si>
  <si>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</si>
  <si>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</si>
  <si>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</si>
  <si>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</si>
  <si>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</si>
  <si>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</si>
  <si>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</si>
  <si>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</si>
  <si>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</si>
  <si>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</si>
  <si>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</si>
  <si>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</si>
  <si>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</si>
  <si>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</si>
  <si>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</si>
  <si>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</si>
  <si>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</si>
  <si>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</si>
  <si>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</si>
  <si>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</si>
  <si>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</si>
  <si>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</si>
  <si>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</si>
  <si>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</si>
  <si>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</si>
  <si>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</si>
  <si>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</si>
  <si>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</si>
  <si>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</si>
  <si>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</si>
  <si>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</si>
  <si>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</si>
  <si>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</si>
  <si>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</si>
  <si>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</si>
  <si>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</si>
  <si>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</si>
  <si>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</si>
  <si>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</si>
  <si>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</si>
  <si>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</si>
  <si>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</si>
  <si>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</si>
  <si>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</si>
  <si>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</si>
  <si>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</si>
  <si>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</si>
  <si>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</si>
  <si>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</si>
  <si>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</si>
  <si>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</si>
  <si>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</si>
  <si>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</si>
  <si>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</si>
  <si>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</si>
  <si>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</si>
  <si>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</si>
  <si>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</si>
  <si>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</si>
  <si>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</si>
  <si>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</si>
  <si>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</si>
  <si>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</si>
  <si>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</si>
  <si>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</si>
  <si>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</si>
  <si>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</si>
  <si>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</si>
  <si>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</si>
  <si>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</si>
  <si>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</si>
  <si>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</si>
  <si>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</si>
  <si>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</si>
  <si>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</si>
  <si>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</si>
  <si>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</si>
  <si>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</si>
  <si>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</si>
  <si>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</si>
  <si>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</si>
  <si>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</si>
  <si>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</si>
  <si>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</si>
  <si>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</si>
  <si>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</si>
  <si>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</si>
  <si>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</si>
  <si>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</si>
  <si>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</si>
  <si>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</si>
  <si>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</si>
  <si>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</si>
  <si>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</si>
  <si>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</si>
  <si>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</si>
  <si>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</si>
  <si>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</si>
  <si>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</si>
  <si>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</si>
  <si>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</si>
  <si>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</si>
  <si>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</si>
  <si>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</si>
  <si>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</si>
  <si>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</si>
  <si>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</si>
  <si>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</si>
  <si>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</si>
  <si>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</si>
  <si>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</si>
  <si>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</si>
  <si>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</si>
  <si>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</si>
  <si>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</si>
  <si>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</si>
  <si>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</si>
  <si>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</si>
  <si>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</si>
  <si>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</si>
  <si>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</si>
  <si>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</si>
  <si>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</si>
  <si>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</si>
  <si>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</si>
  <si>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</si>
  <si>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</si>
  <si>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</si>
  <si>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</si>
  <si>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</si>
  <si>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</si>
  <si>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</si>
  <si>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</si>
  <si>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</si>
  <si>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</si>
  <si>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</si>
  <si>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</si>
  <si>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</si>
  <si>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</si>
  <si>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</si>
  <si>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</si>
  <si>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</si>
  <si>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</si>
  <si>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</si>
  <si>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</si>
  <si>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</si>
  <si>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</si>
  <si>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</si>
  <si>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</si>
  <si>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</si>
  <si>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</si>
  <si>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</si>
  <si>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</si>
  <si>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</si>
  <si>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</si>
  <si>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</si>
  <si>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</si>
  <si>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</si>
  <si>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</si>
  <si>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</si>
  <si>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</si>
  <si>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</si>
  <si>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</si>
  <si>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</si>
  <si>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</si>
  <si>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</si>
  <si>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</si>
  <si>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</si>
  <si>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</si>
  <si>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</si>
  <si>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</si>
  <si>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</si>
  <si>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</si>
  <si>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</si>
  <si>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</si>
  <si>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</si>
  <si>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</si>
  <si>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</si>
  <si>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</si>
  <si>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</si>
  <si>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</si>
  <si>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</si>
  <si>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</si>
  <si>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</si>
  <si>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</si>
  <si>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</si>
  <si>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</si>
  <si>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</si>
  <si>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</si>
  <si>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</si>
  <si>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</si>
  <si>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</si>
  <si>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</si>
  <si>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</si>
  <si>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</si>
  <si>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</si>
  <si>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</si>
  <si>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</si>
  <si>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</si>
  <si>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</si>
  <si>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</si>
  <si>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</si>
  <si>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</si>
  <si>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</si>
  <si>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</si>
  <si>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</si>
  <si>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</si>
  <si>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</si>
  <si>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</si>
  <si>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</si>
  <si>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</si>
  <si>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</si>
  <si>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</si>
  <si>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</si>
  <si>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</si>
  <si>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</si>
  <si>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</si>
  <si>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</si>
  <si>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</si>
  <si>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</si>
  <si>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</si>
  <si>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</si>
  <si>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</si>
  <si>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</si>
  <si>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</si>
  <si>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</si>
  <si>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</si>
  <si>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</si>
  <si>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</si>
  <si>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</si>
  <si>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</si>
  <si>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</si>
  <si>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</si>
  <si>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</si>
  <si>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</si>
  <si>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</si>
  <si>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</si>
  <si>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</si>
  <si>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</si>
  <si>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</si>
  <si>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</si>
  <si>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</si>
  <si>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</si>
  <si>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</si>
  <si>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</si>
  <si>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</si>
  <si>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</si>
  <si>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</si>
  <si>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</si>
  <si>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</si>
  <si>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</si>
  <si>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</si>
  <si>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</si>
  <si>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</si>
  <si>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</si>
  <si>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</si>
  <si>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</si>
  <si>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</si>
  <si>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</si>
  <si>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</si>
  <si>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</si>
  <si>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</si>
  <si>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</si>
  <si>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</si>
  <si>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</si>
  <si>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</si>
  <si>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</si>
  <si>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</si>
  <si>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</si>
  <si>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</si>
  <si>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</si>
  <si>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</si>
  <si>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</si>
  <si>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</si>
  <si>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</si>
  <si>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</si>
  <si>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</si>
  <si>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</si>
  <si>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</si>
  <si>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</si>
  <si>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</si>
  <si>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</si>
  <si>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</si>
  <si>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</si>
  <si>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</si>
  <si>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</si>
  <si>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</si>
  <si>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</si>
  <si>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</si>
  <si>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</si>
  <si>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</si>
  <si>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</si>
  <si>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</si>
  <si>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</si>
  <si>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</si>
  <si>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</si>
  <si>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</si>
  <si>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</si>
  <si>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</si>
  <si>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</si>
  <si>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</si>
  <si>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</si>
  <si>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</si>
  <si>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</si>
  <si>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</si>
  <si>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</si>
  <si>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</si>
  <si>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</si>
  <si>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</si>
  <si>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</si>
  <si>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</si>
  <si>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</si>
  <si>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</si>
  <si>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</si>
  <si>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</si>
  <si>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</si>
  <si>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</si>
  <si>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</si>
  <si>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</si>
  <si>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</si>
  <si>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</si>
  <si>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</si>
  <si>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</si>
  <si>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</si>
  <si>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</si>
  <si>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</si>
  <si>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</si>
  <si>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</si>
  <si>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</si>
  <si>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</si>
  <si>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</si>
  <si>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</si>
  <si>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</si>
  <si>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</si>
  <si>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</si>
  <si>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</si>
  <si>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</si>
  <si>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</si>
  <si>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</si>
  <si>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</si>
  <si>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</si>
  <si>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</si>
  <si>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</si>
  <si>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</si>
  <si>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</si>
  <si>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</si>
  <si>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</si>
  <si>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</si>
  <si>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</si>
  <si>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</si>
  <si>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</si>
  <si>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</si>
  <si>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</si>
  <si>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</si>
  <si>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</si>
  <si>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</si>
  <si>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</si>
  <si>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</si>
  <si>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</si>
  <si>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</si>
  <si>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</si>
  <si>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</si>
  <si>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</si>
  <si>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</si>
  <si>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</si>
  <si>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</si>
  <si>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</si>
  <si>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</si>
  <si>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</si>
  <si>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</si>
  <si>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</si>
  <si>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</si>
  <si>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</si>
  <si>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</si>
  <si>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</si>
  <si>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</si>
  <si>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</si>
  <si>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</si>
  <si>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</si>
  <si>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</si>
  <si>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</si>
  <si>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</si>
  <si>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</si>
  <si>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</si>
  <si>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</si>
  <si>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</si>
  <si>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</si>
  <si>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</si>
  <si>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</si>
  <si>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</si>
  <si>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</si>
  <si>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</si>
  <si>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</si>
  <si>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</si>
  <si>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</si>
  <si>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</si>
  <si>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</si>
  <si>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</si>
  <si>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</si>
  <si>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</si>
  <si>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</si>
  <si>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</si>
  <si>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</si>
  <si>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</si>
  <si>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</si>
  <si>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</si>
  <si>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</si>
  <si>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</si>
  <si>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</si>
  <si>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</si>
  <si>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</si>
  <si>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</si>
  <si>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</si>
  <si>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</si>
  <si>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</si>
  <si>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</si>
  <si>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</si>
  <si>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</si>
  <si>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</si>
  <si>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</si>
  <si>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</si>
  <si>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</si>
  <si>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</si>
  <si>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</si>
  <si>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</si>
  <si>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</si>
  <si>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</si>
  <si>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</si>
  <si>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</si>
  <si>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</si>
  <si>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</si>
  <si>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</si>
  <si>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</si>
  <si>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</si>
  <si>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</si>
  <si>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</si>
  <si>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</si>
  <si>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</si>
  <si>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</si>
  <si>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</si>
  <si>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</si>
  <si>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</si>
  <si>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</si>
  <si>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</si>
  <si>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</si>
  <si>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</si>
  <si>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</si>
  <si>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</si>
  <si>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</si>
  <si>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</si>
  <si>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</si>
  <si>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</si>
  <si>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</si>
  <si>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</si>
  <si>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</si>
  <si>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</si>
  <si>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</si>
  <si>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</si>
  <si>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</si>
  <si>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</si>
  <si>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</si>
  <si>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</si>
  <si>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</si>
  <si>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</si>
  <si>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</si>
  <si>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</si>
  <si>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</si>
  <si>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</si>
  <si>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</si>
  <si>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</si>
  <si>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</si>
  <si>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</si>
  <si>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</si>
  <si>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</si>
  <si>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</si>
  <si>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</si>
  <si>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</si>
  <si>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</si>
  <si>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</si>
  <si>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</si>
  <si>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</si>
  <si>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</si>
  <si>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</si>
  <si>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</si>
  <si>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</si>
  <si>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</si>
  <si>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</si>
  <si>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</si>
  <si>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</si>
  <si>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</si>
  <si>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</si>
  <si>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</si>
  <si>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</si>
  <si>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</si>
  <si>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</si>
  <si>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</si>
  <si>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</si>
  <si>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</si>
  <si>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</si>
  <si>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</si>
  <si>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</si>
  <si>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</si>
  <si>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</si>
  <si>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</si>
  <si>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</si>
  <si>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</si>
  <si>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</si>
  <si>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</si>
  <si>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</si>
  <si>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</si>
  <si>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</si>
  <si>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</si>
  <si>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</si>
  <si>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</si>
  <si>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</si>
  <si>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</si>
  <si>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</si>
  <si>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</si>
  <si>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</si>
  <si>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</si>
  <si>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</si>
  <si>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</si>
  <si>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</si>
  <si>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</si>
  <si>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</si>
  <si>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</si>
  <si>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</si>
  <si>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</si>
  <si>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</si>
  <si>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</si>
  <si>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</si>
  <si>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</si>
  <si>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</si>
  <si>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</si>
  <si>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</si>
  <si>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</si>
  <si>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</si>
  <si>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</si>
  <si>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</si>
  <si>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</si>
  <si>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</si>
  <si>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</si>
  <si>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</si>
  <si>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</si>
  <si>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</si>
  <si>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</si>
  <si>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</si>
  <si>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</si>
  <si>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</si>
  <si>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</si>
  <si>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</si>
  <si>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</si>
  <si>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</si>
  <si>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</si>
  <si>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</si>
  <si>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</si>
  <si>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</si>
  <si>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</si>
  <si>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</si>
  <si>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</si>
  <si>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</si>
  <si>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</si>
  <si>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</si>
  <si>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</si>
  <si>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</si>
  <si>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</si>
  <si>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</si>
  <si>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</si>
  <si>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</si>
  <si>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</si>
  <si>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</si>
  <si>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</si>
  <si>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</si>
  <si>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</si>
  <si>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</si>
  <si>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</si>
  <si>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</si>
  <si>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</si>
  <si>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</si>
  <si>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</si>
  <si>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</si>
  <si>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</si>
  <si>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</si>
  <si>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</si>
  <si>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</si>
  <si>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</si>
  <si>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</si>
  <si>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</si>
  <si>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</si>
  <si>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</si>
  <si>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</si>
  <si>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</si>
  <si>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</si>
  <si>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</si>
  <si>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</si>
  <si>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</si>
  <si>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</si>
  <si>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</si>
  <si>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</si>
  <si>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</si>
  <si>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</si>
  <si>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</si>
  <si>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</si>
  <si>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</si>
  <si>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</si>
  <si>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</si>
  <si>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</si>
  <si>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</si>
  <si>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</si>
  <si>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</si>
  <si>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</si>
  <si>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</si>
  <si>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</si>
  <si>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</si>
  <si>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</si>
  <si>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</si>
  <si>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</si>
  <si>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</si>
  <si>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</si>
  <si>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</si>
  <si>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</si>
  <si>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</si>
  <si>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</si>
  <si>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</si>
  <si>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</si>
  <si>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</si>
  <si>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</si>
  <si>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</si>
  <si>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</si>
  <si>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</si>
  <si>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</si>
  <si>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</si>
  <si>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</si>
  <si>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</si>
  <si>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</si>
  <si>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</si>
  <si>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</si>
  <si>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</si>
  <si>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</si>
  <si>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</si>
  <si>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</si>
  <si>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</si>
  <si>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</si>
  <si>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</si>
  <si>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</si>
  <si>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</si>
  <si>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</si>
  <si>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</si>
  <si>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</si>
  <si>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</si>
  <si>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</si>
  <si>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</si>
  <si>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</si>
  <si>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</si>
  <si>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</si>
  <si>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</si>
  <si>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</si>
  <si>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</si>
  <si>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</si>
  <si>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</si>
  <si>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</si>
  <si>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</si>
  <si>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</si>
  <si>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</si>
  <si>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</si>
  <si>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</si>
  <si>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</si>
  <si>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</si>
  <si>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</si>
  <si>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</si>
  <si>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</si>
  <si>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</si>
  <si>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</si>
  <si>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</si>
  <si>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</si>
  <si>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</si>
  <si>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</si>
  <si>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</si>
  <si>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</si>
  <si>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</si>
  <si>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</si>
  <si>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</si>
  <si>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</si>
  <si>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</si>
  <si>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</si>
  <si>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</si>
  <si>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</si>
  <si>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</si>
  <si>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</si>
  <si>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</si>
  <si>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</si>
  <si>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</si>
  <si>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</si>
  <si>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</si>
  <si>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</si>
  <si>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</si>
  <si>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</si>
  <si>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</si>
  <si>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</si>
  <si>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</si>
  <si>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</si>
  <si>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</si>
  <si>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</si>
  <si>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</si>
  <si>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</si>
  <si>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</si>
  <si>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</si>
  <si>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</si>
  <si>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</si>
  <si>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</si>
  <si>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</si>
  <si>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</si>
  <si>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</si>
  <si>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</si>
  <si>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</si>
  <si>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</si>
  <si>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</si>
  <si>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</si>
  <si>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</si>
  <si>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</si>
  <si>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</si>
  <si>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</si>
  <si>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</si>
  <si>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</si>
  <si>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</si>
  <si>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</si>
  <si>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</si>
  <si>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</si>
  <si>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</si>
  <si>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</si>
  <si>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</si>
  <si>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</si>
  <si>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</si>
  <si>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</si>
  <si>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</si>
  <si>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</si>
  <si>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</si>
  <si>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</si>
  <si>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</si>
  <si>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</si>
  <si>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</si>
  <si>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</si>
  <si>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</si>
  <si>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</si>
  <si>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</si>
  <si>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</si>
  <si>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</si>
  <si>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</si>
  <si>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</si>
  <si>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</si>
  <si>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</si>
  <si>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</si>
  <si>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</si>
  <si>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</si>
  <si>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</si>
  <si>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</si>
  <si>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</si>
  <si>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</si>
  <si>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</si>
  <si>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</si>
  <si>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</si>
  <si>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</si>
  <si>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</si>
  <si>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</si>
  <si>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</si>
  <si>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</si>
  <si>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</si>
  <si>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</si>
  <si>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</si>
  <si>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</si>
  <si>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</si>
  <si>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</si>
  <si>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</si>
  <si>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</si>
  <si>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</si>
  <si>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</si>
  <si>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</si>
  <si>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</si>
  <si>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</si>
  <si>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</si>
  <si>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</si>
  <si>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</si>
  <si>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</si>
  <si>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</si>
  <si>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</si>
  <si>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</si>
  <si>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</si>
  <si>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</si>
  <si>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</si>
  <si>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</si>
  <si>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</si>
  <si>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</si>
  <si>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</si>
  <si>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</si>
  <si>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</si>
  <si>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</si>
  <si>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</si>
  <si>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</si>
  <si>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</si>
  <si>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</si>
  <si>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</si>
  <si>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</si>
  <si>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</si>
  <si>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</si>
  <si>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</si>
  <si>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</si>
  <si>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</si>
  <si>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</si>
  <si>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</si>
  <si>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</si>
  <si>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</si>
  <si>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</si>
  <si>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</si>
  <si>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</si>
  <si>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</si>
  <si>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</si>
  <si>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</si>
  <si>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</si>
  <si>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</si>
  <si>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</si>
  <si>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</si>
  <si>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</si>
  <si>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</si>
  <si>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</si>
  <si>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</si>
  <si>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</si>
  <si>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</si>
  <si>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</si>
  <si>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</si>
  <si>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</si>
  <si>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</si>
  <si>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</si>
  <si>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</si>
  <si>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</si>
  <si>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</si>
  <si>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</si>
  <si>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</si>
  <si>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</si>
  <si>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</si>
  <si>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</si>
  <si>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</si>
  <si>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</si>
  <si>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</si>
  <si>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</si>
  <si>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</si>
  <si>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</si>
  <si>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</si>
  <si>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</si>
  <si>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</si>
  <si>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</si>
  <si>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</si>
  <si>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</si>
  <si>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</si>
  <si>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</si>
  <si>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</si>
  <si>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</si>
  <si>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</si>
  <si>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</si>
  <si>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</si>
  <si>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</si>
  <si>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</si>
  <si>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</si>
  <si>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</si>
  <si>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</si>
  <si>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</si>
  <si>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</si>
  <si>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</si>
  <si>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</si>
  <si>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</si>
  <si>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</si>
  <si>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</si>
  <si>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</si>
  <si>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</si>
  <si>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</si>
  <si>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</si>
  <si>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</si>
  <si>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</si>
  <si>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</si>
  <si>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</si>
  <si>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</si>
  <si>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</si>
  <si>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</si>
  <si>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</si>
  <si>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</si>
  <si>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</si>
  <si>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</si>
  <si>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</si>
  <si>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</si>
  <si>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</si>
  <si>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</si>
  <si>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</si>
  <si>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</si>
  <si>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</si>
  <si>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</si>
  <si>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</si>
  <si>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</si>
  <si>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</si>
  <si>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</si>
  <si>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</si>
  <si>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</si>
  <si>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</si>
  <si>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</si>
  <si>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</si>
  <si>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</si>
  <si>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</si>
  <si>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</si>
  <si>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</si>
  <si>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</si>
  <si>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</si>
  <si>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</si>
  <si>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</si>
  <si>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</si>
  <si>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</si>
  <si>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</si>
  <si>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</si>
  <si>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</si>
  <si>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</si>
  <si>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</si>
  <si>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</si>
  <si>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</si>
  <si>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</si>
  <si>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</si>
  <si>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</si>
  <si>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</si>
  <si>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</si>
  <si>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</si>
  <si>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</si>
  <si>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</si>
  <si>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</si>
  <si>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</si>
  <si>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</si>
  <si>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</si>
  <si>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</si>
  <si>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</si>
  <si>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</si>
  <si>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</si>
  <si>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</si>
  <si>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</si>
  <si>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</si>
  <si>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</si>
  <si>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</si>
  <si>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</si>
  <si>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</si>
  <si>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</si>
  <si>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</si>
  <si>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</si>
  <si>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</si>
  <si>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</si>
  <si>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</si>
  <si>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</si>
  <si>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</si>
  <si>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</si>
  <si>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</si>
  <si>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</si>
  <si>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</si>
  <si>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</si>
  <si>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</si>
  <si>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</si>
  <si>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</si>
  <si>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</si>
  <si>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</si>
  <si>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</si>
  <si>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</si>
  <si>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</si>
  <si>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</si>
  <si>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</si>
  <si>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</si>
  <si>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</si>
  <si>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</si>
  <si>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</si>
  <si>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</si>
  <si>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</si>
  <si>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</si>
  <si>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</si>
  <si>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</si>
  <si>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</si>
  <si>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</si>
  <si>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</si>
  <si>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</si>
  <si>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</si>
  <si>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</si>
  <si>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</si>
  <si>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</si>
  <si>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</si>
  <si>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</si>
  <si>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</si>
  <si>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</si>
  <si>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</si>
  <si>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</si>
  <si>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</si>
  <si>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</si>
  <si>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</si>
  <si>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</si>
  <si>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</si>
  <si>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</si>
  <si>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</si>
  <si>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</si>
  <si>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</si>
  <si>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</si>
  <si>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</si>
  <si>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</si>
  <si>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</si>
  <si>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</si>
  <si>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</si>
  <si>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</si>
  <si>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</si>
  <si>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</si>
  <si>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</si>
  <si>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</si>
  <si>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</si>
  <si>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</si>
  <si>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</si>
  <si>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</si>
  <si>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</si>
  <si>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</si>
  <si>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</si>
  <si>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</si>
  <si>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</si>
  <si>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</si>
  <si>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</si>
  <si>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</si>
  <si>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</si>
  <si>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</si>
  <si>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</si>
  <si>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</si>
  <si>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</si>
  <si>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</si>
  <si>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</si>
  <si>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</si>
  <si>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</si>
  <si>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</si>
  <si>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</si>
  <si>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</si>
  <si>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</si>
  <si>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</si>
  <si>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</si>
  <si>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</si>
  <si>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</si>
  <si>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</si>
  <si>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</si>
  <si>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</si>
  <si>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</si>
  <si>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</si>
  <si>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</si>
  <si>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</si>
  <si>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</si>
  <si>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</si>
  <si>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</si>
  <si>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</si>
  <si>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</si>
  <si>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</si>
  <si>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</si>
  <si>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</si>
  <si>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</si>
  <si>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</si>
  <si>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</si>
  <si>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</si>
  <si>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</si>
  <si>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</si>
  <si>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</si>
  <si>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</si>
  <si>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</si>
  <si>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</si>
  <si>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</si>
  <si>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</si>
  <si>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</si>
  <si>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</si>
  <si>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</si>
  <si>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</si>
  <si>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</si>
  <si>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</si>
  <si>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</si>
  <si>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</si>
  <si>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</si>
  <si>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</si>
  <si>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</si>
  <si>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</si>
  <si>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</si>
  <si>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</si>
  <si>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</si>
  <si>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</si>
  <si>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</si>
  <si>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</si>
  <si>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</si>
  <si>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</si>
  <si>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</si>
  <si>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</si>
  <si>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</si>
  <si>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</si>
  <si>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</si>
  <si>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</si>
  <si>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</si>
  <si>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</si>
  <si>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</si>
  <si>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</si>
  <si>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</si>
  <si>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</si>
  <si>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</si>
  <si>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</si>
  <si>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</si>
  <si>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</si>
  <si>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</si>
  <si>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</si>
  <si>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</si>
  <si>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</si>
  <si>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</si>
  <si>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</si>
  <si>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</si>
  <si>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</si>
  <si>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</si>
  <si>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</si>
  <si>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</si>
  <si>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</si>
  <si>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</si>
  <si>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</si>
  <si>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</si>
  <si>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</si>
  <si>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</si>
  <si>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</si>
  <si>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</si>
  <si>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</si>
  <si>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</si>
  <si>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</si>
  <si>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</si>
  <si>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</si>
  <si>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</si>
  <si>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</si>
  <si>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</si>
  <si>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</si>
  <si>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</si>
  <si>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</si>
  <si>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</si>
  <si>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</si>
  <si>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</si>
  <si>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</si>
  <si>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</si>
  <si>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</si>
  <si>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</si>
  <si>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</si>
  <si>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</si>
  <si>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</si>
  <si>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</si>
  <si>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</si>
  <si>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</si>
  <si>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</si>
  <si>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</si>
  <si>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</si>
  <si>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</si>
  <si>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</si>
  <si>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</si>
  <si>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</si>
  <si>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</si>
  <si>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</si>
  <si>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</si>
  <si>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</si>
  <si>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</si>
  <si>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</si>
  <si>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</si>
  <si>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</si>
  <si>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</si>
  <si>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</si>
  <si>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</si>
  <si>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</si>
  <si>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</si>
  <si>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</si>
  <si>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</si>
  <si>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</si>
  <si>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</si>
  <si>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</si>
  <si>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</si>
  <si>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</si>
  <si>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</si>
  <si>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</si>
  <si>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</si>
  <si>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</si>
  <si>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</si>
  <si>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</si>
  <si>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</si>
  <si>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</si>
  <si>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</si>
  <si>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</si>
  <si>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</si>
  <si>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</si>
  <si>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</si>
  <si>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</si>
  <si>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</si>
  <si>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</si>
  <si>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</si>
  <si>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</si>
  <si>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</si>
  <si>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</si>
  <si>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</si>
  <si>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</si>
  <si>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</si>
  <si>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</si>
  <si>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</si>
  <si>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</si>
  <si>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</si>
  <si>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</si>
  <si>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</si>
  <si>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</si>
  <si>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</si>
  <si>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</si>
  <si>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</si>
  <si>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</si>
  <si>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</si>
  <si>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</si>
  <si>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</si>
  <si>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</si>
  <si>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</si>
  <si>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</si>
  <si>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</si>
  <si>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</si>
  <si>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</si>
  <si>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</si>
  <si>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</si>
  <si>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</si>
  <si>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</si>
  <si>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</si>
  <si>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</si>
  <si>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</si>
  <si>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</si>
  <si>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</si>
  <si>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</si>
  <si>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</si>
  <si>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</si>
  <si>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</si>
  <si>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</si>
  <si>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</si>
  <si>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</si>
  <si>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</si>
  <si>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</si>
  <si>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</si>
  <si>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</si>
  <si>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</si>
  <si>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</si>
  <si>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</si>
  <si>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</si>
  <si>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</si>
  <si>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</si>
  <si>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</si>
  <si>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</si>
  <si>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</si>
  <si>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</si>
  <si>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</si>
  <si>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</si>
  <si>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</si>
  <si>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</si>
  <si>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</si>
  <si>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</si>
  <si>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</si>
  <si>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</si>
  <si>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</si>
  <si>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</si>
  <si>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</si>
  <si>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</si>
  <si>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</si>
  <si>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</si>
  <si>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</si>
  <si>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</si>
  <si>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</si>
  <si>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</si>
  <si>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</si>
  <si>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</si>
  <si>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</si>
  <si>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</si>
  <si>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</si>
  <si>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</si>
  <si>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</si>
  <si>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</si>
  <si>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</si>
  <si>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</si>
  <si>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</si>
  <si>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</si>
  <si>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</si>
  <si>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</si>
  <si>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</si>
  <si>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</si>
  <si>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</si>
  <si>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</si>
  <si>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</si>
  <si>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</si>
  <si>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</si>
  <si>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</si>
  <si>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</si>
  <si>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</si>
  <si>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</si>
  <si>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</si>
  <si>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</si>
  <si>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</si>
  <si>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</si>
  <si>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</si>
  <si>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</si>
  <si>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</si>
  <si>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</si>
  <si>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</si>
  <si>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</si>
  <si>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</si>
  <si>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</si>
  <si>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</si>
  <si>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</si>
  <si>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</si>
  <si>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</si>
  <si>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</si>
  <si>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</si>
  <si>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</si>
  <si>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</si>
  <si>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</si>
  <si>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</si>
  <si>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</si>
  <si>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</si>
  <si>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</si>
  <si>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</si>
  <si>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</si>
  <si>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</si>
  <si>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</si>
  <si>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</si>
  <si>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</si>
  <si>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</si>
  <si>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</si>
  <si>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</si>
  <si>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</si>
  <si>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</si>
  <si>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</si>
  <si>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</si>
  <si>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</si>
  <si>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</si>
  <si>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</si>
  <si>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</si>
  <si>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</si>
  <si>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</si>
  <si>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</si>
  <si>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</si>
  <si>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</si>
  <si>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</si>
  <si>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</si>
  <si>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</si>
  <si>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</si>
  <si>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</si>
  <si>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</si>
  <si>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</si>
  <si>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</si>
  <si>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</si>
  <si>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</si>
  <si>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</si>
  <si>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</si>
  <si>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</si>
  <si>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</si>
  <si>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</si>
  <si>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</si>
  <si>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</si>
  <si>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</si>
  <si>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</si>
  <si>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</si>
  <si>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</si>
  <si>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</si>
  <si>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</si>
  <si>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</si>
  <si>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</si>
  <si>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</si>
  <si>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</si>
  <si>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</si>
  <si>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</si>
  <si>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</si>
  <si>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</si>
  <si>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</si>
  <si>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</si>
  <si>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</si>
  <si>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</si>
  <si>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</si>
  <si>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</si>
  <si>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</si>
  <si>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</si>
  <si>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</si>
  <si>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</si>
  <si>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</si>
  <si>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</si>
  <si>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</si>
  <si>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</si>
  <si>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</si>
  <si>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</si>
  <si>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</si>
  <si>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</si>
  <si>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</si>
  <si>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</si>
  <si>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</si>
  <si>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</si>
  <si>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</si>
  <si>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</si>
  <si>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</si>
  <si>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</si>
  <si>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</si>
  <si>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</si>
  <si>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</si>
  <si>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</si>
  <si>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</si>
  <si>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</si>
  <si>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</si>
  <si>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</si>
  <si>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</si>
  <si>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</si>
  <si>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</si>
  <si>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</si>
  <si>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</si>
  <si>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</si>
  <si>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</si>
  <si>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</si>
  <si>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</si>
  <si>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</si>
  <si>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</si>
  <si>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</si>
  <si>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</si>
  <si>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</si>
  <si>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</si>
  <si>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</si>
  <si>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</si>
  <si>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</si>
  <si>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</si>
  <si>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</si>
  <si>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</si>
  <si>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</si>
  <si>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</si>
  <si>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</si>
  <si>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</si>
  <si>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</si>
  <si>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</si>
  <si>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</si>
  <si>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</si>
  <si>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</si>
  <si>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</si>
  <si>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</si>
  <si>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</si>
  <si>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</si>
  <si>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</si>
  <si>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</si>
  <si>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</si>
  <si>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</si>
  <si>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</si>
  <si>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</si>
  <si>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</si>
  <si>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</si>
  <si>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</si>
  <si>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</si>
  <si>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</si>
  <si>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</si>
  <si>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</si>
  <si>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</si>
  <si>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</si>
  <si>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</si>
  <si>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</si>
  <si>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</si>
  <si>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</si>
  <si>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</si>
  <si>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</si>
  <si>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</si>
  <si>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</si>
  <si>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</si>
  <si>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</si>
  <si>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</si>
  <si>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</si>
  <si>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</si>
  <si>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</si>
  <si>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</si>
  <si>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</si>
  <si>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</si>
  <si>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</si>
  <si>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</si>
  <si>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</si>
  <si>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</si>
  <si>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</si>
  <si>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</si>
  <si>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</si>
  <si>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</si>
  <si>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</si>
  <si>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</si>
  <si>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</si>
  <si>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</si>
  <si>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</si>
  <si>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</si>
  <si>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</si>
  <si>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</si>
  <si>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</si>
  <si>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</si>
  <si>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</si>
  <si>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</si>
  <si>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</si>
  <si>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</si>
  <si>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</si>
  <si>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</si>
  <si>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</si>
  <si>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</si>
  <si>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</si>
  <si>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</si>
  <si>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</si>
  <si>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</si>
  <si>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</si>
  <si>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</si>
  <si>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</si>
  <si>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</si>
  <si>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</si>
  <si>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</si>
  <si>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</si>
  <si>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</si>
  <si>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</si>
  <si>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</si>
  <si>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</si>
  <si>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</si>
  <si>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</si>
  <si>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</si>
  <si>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</si>
  <si>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</si>
  <si>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</si>
  <si>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</si>
  <si>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</si>
  <si>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</si>
  <si>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</si>
  <si>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</si>
  <si>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</si>
  <si>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</si>
  <si>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</si>
  <si>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</si>
  <si>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</si>
  <si>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</si>
  <si>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</si>
  <si>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</si>
  <si>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</si>
  <si>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</si>
  <si>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</si>
  <si>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</si>
  <si>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</si>
  <si>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</si>
  <si>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</si>
  <si>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</si>
  <si>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</si>
  <si>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</si>
  <si>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</si>
  <si>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</si>
  <si>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</si>
  <si>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</si>
  <si>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</si>
  <si>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</si>
  <si>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</si>
  <si>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</si>
  <si>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</si>
  <si>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</si>
  <si>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</si>
  <si>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</si>
  <si>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</si>
  <si>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</si>
  <si>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</si>
  <si>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</si>
  <si>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</si>
  <si>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</si>
  <si>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</si>
  <si>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</si>
  <si>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</si>
  <si>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</si>
  <si>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</si>
  <si>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</si>
  <si>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</si>
  <si>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</si>
  <si>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</si>
  <si>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</si>
  <si>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</si>
  <si>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</si>
  <si>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</si>
  <si>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</si>
  <si>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</si>
  <si>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</si>
  <si>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</si>
  <si>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</si>
  <si>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</si>
  <si>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</si>
  <si>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</si>
  <si>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</si>
  <si>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</si>
  <si>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</si>
  <si>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</si>
  <si>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</si>
  <si>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</si>
  <si>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</si>
  <si>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</si>
  <si>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</si>
  <si>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</si>
  <si>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</si>
  <si>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</si>
  <si>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</si>
  <si>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</si>
  <si>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</si>
  <si>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</si>
  <si>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</si>
  <si>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</si>
  <si>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</si>
  <si>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</si>
  <si>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</si>
  <si>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</si>
  <si>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</si>
  <si>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</si>
  <si>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</si>
  <si>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</si>
  <si>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</si>
  <si>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</si>
  <si>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</si>
  <si>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</si>
  <si>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</si>
  <si>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</si>
  <si>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</si>
  <si>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</si>
  <si>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</si>
  <si>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</si>
  <si>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</si>
  <si>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</si>
  <si>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</si>
  <si>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</si>
  <si>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</si>
  <si>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</si>
  <si>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</si>
  <si>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</si>
  <si>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</si>
  <si>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</si>
  <si>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</si>
  <si>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</si>
  <si>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</si>
  <si>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</si>
  <si>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</si>
  <si>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</si>
  <si>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</si>
  <si>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</si>
  <si>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</si>
  <si>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</si>
  <si>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</si>
  <si>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</si>
  <si>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</si>
  <si>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</si>
  <si>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</si>
  <si>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</si>
  <si>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</si>
  <si>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</si>
  <si>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</si>
  <si>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</si>
  <si>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</si>
  <si>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</si>
  <si>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</si>
  <si>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</si>
  <si>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</si>
  <si>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</si>
  <si>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</si>
  <si>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</si>
  <si>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</si>
  <si>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</si>
  <si>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</si>
  <si>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</si>
  <si>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</si>
  <si>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</si>
  <si>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</si>
  <si>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</si>
  <si>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</si>
  <si>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</si>
  <si>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</si>
  <si>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</si>
  <si>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</si>
  <si>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</si>
  <si>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</si>
  <si>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</si>
  <si>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</si>
  <si>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</si>
  <si>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</si>
  <si>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</si>
  <si>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</si>
  <si>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</si>
  <si>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</si>
  <si>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</si>
  <si>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</si>
  <si>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</si>
  <si>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</si>
  <si>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</si>
  <si>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</si>
  <si>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</si>
  <si>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</si>
  <si>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</si>
  <si>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</si>
  <si>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</si>
  <si>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</si>
  <si>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</si>
  <si>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</si>
  <si>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</si>
  <si>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</si>
  <si>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</si>
  <si>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</si>
  <si>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</si>
  <si>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</si>
  <si>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</si>
  <si>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</si>
  <si>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</si>
  <si>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</si>
  <si>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</si>
  <si>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</si>
  <si>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</si>
  <si>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</si>
  <si>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</si>
  <si>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</si>
  <si>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</si>
  <si>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</si>
  <si>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</si>
  <si>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</si>
  <si>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</si>
  <si>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</si>
  <si>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</si>
  <si>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</si>
  <si>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</si>
  <si>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</si>
  <si>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</si>
  <si>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</si>
  <si>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</si>
  <si>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</si>
  <si>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</si>
  <si>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</si>
  <si>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</si>
  <si>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</si>
  <si>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</si>
  <si>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</si>
  <si>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</si>
  <si>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</si>
  <si>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</si>
  <si>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</si>
  <si>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</si>
  <si>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</si>
  <si>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</si>
  <si>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</si>
  <si>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</si>
  <si>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</si>
  <si>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</si>
  <si>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</si>
  <si>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</si>
  <si>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</si>
  <si>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</si>
  <si>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</si>
  <si>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</si>
  <si>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</si>
  <si>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</si>
  <si>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</si>
  <si>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</si>
  <si>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</si>
  <si>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</si>
  <si>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</si>
  <si>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</si>
  <si>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</si>
  <si>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</si>
  <si>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</si>
  <si>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</si>
  <si>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</si>
  <si>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</si>
  <si>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</si>
  <si>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</si>
  <si>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</si>
  <si>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</si>
  <si>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</si>
  <si>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</si>
  <si>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</si>
  <si>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</si>
  <si>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</si>
  <si>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</si>
  <si>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</si>
  <si>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</si>
  <si>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</si>
  <si>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</si>
  <si>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</si>
  <si>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</si>
  <si>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</si>
  <si>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</si>
  <si>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</si>
  <si>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</si>
  <si>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</si>
  <si>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</si>
  <si>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</si>
  <si>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</si>
  <si>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</si>
  <si>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</si>
  <si>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</si>
  <si>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</si>
  <si>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</si>
  <si>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</si>
  <si>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</si>
  <si>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</si>
  <si>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</si>
  <si>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</si>
  <si>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</si>
  <si>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</si>
  <si>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</si>
  <si>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</si>
  <si>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</si>
  <si>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</si>
  <si>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</si>
  <si>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</si>
  <si>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</si>
  <si>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</si>
  <si>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</si>
  <si>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</si>
  <si>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</si>
  <si>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</si>
  <si>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</si>
  <si>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</si>
  <si>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</si>
  <si>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</si>
  <si>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</si>
  <si>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</si>
  <si>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</si>
  <si>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</si>
  <si>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</si>
  <si>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</si>
  <si>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</si>
  <si>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</si>
  <si>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</si>
  <si>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</si>
  <si>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</si>
  <si>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</si>
  <si>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</si>
  <si>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</si>
  <si>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</si>
  <si>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</si>
  <si>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</si>
  <si>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</si>
  <si>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</si>
  <si>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</si>
  <si>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</si>
  <si>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</si>
  <si>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</si>
  <si>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</si>
  <si>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</si>
  <si>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</si>
  <si>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</si>
  <si>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</si>
  <si>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</si>
  <si>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</si>
  <si>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</si>
  <si>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</si>
  <si>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</si>
  <si>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</si>
  <si>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</si>
  <si>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</si>
  <si>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</si>
  <si>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</si>
  <si>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</si>
  <si>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</si>
  <si>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</si>
  <si>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</si>
  <si>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</si>
  <si>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</si>
  <si>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</si>
  <si>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</si>
  <si>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</si>
  <si>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</si>
  <si>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</si>
  <si>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</si>
  <si>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</si>
  <si>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</si>
  <si>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</si>
  <si>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</si>
  <si>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</si>
  <si>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</si>
  <si>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</si>
  <si>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</si>
  <si>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</si>
  <si>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</si>
  <si>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</si>
  <si>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</si>
  <si>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</si>
  <si>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</si>
  <si>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</si>
  <si>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</si>
  <si>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</si>
  <si>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</si>
  <si>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</si>
  <si>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</si>
  <si>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</si>
  <si>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</si>
  <si>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</si>
  <si>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</si>
  <si>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</si>
  <si>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</si>
  <si>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</si>
  <si>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</si>
  <si>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</si>
  <si>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</si>
  <si>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</si>
  <si>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</si>
  <si>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</si>
  <si>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</si>
  <si>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</si>
  <si>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</si>
  <si>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</si>
  <si>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</si>
  <si>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</si>
  <si>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</si>
  <si>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</si>
  <si>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</si>
  <si>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</si>
  <si>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</si>
  <si>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</si>
  <si>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</si>
  <si>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</si>
  <si>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</si>
  <si>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</si>
  <si>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</si>
  <si>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</si>
  <si>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</si>
  <si>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</si>
  <si>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</si>
  <si>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</si>
  <si>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</si>
  <si>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</si>
  <si>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</si>
  <si>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</si>
  <si>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</si>
  <si>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</si>
  <si>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</si>
  <si>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</si>
  <si>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</si>
  <si>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</si>
  <si>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</si>
  <si>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</si>
  <si>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</si>
  <si>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</si>
  <si>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</si>
  <si>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</si>
  <si>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</si>
  <si>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</si>
  <si>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</si>
  <si>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</si>
  <si>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</si>
  <si>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</si>
  <si>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</si>
  <si>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</si>
  <si>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</si>
  <si>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</si>
  <si>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</si>
  <si>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</si>
  <si>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</si>
  <si>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</si>
  <si>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</si>
  <si>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</si>
  <si>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</si>
  <si>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</si>
  <si>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</si>
  <si>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</si>
  <si>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</si>
  <si>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</si>
  <si>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</si>
  <si>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</si>
  <si>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</si>
  <si>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</si>
  <si>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</si>
  <si>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</si>
  <si>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</si>
  <si>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</si>
  <si>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</si>
  <si>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</si>
  <si>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</si>
  <si>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</si>
  <si>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</si>
  <si>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</si>
  <si>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</si>
  <si>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</si>
  <si>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</si>
  <si>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</si>
  <si>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</si>
  <si>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</si>
  <si>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</si>
  <si>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</si>
  <si>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</si>
  <si>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</si>
  <si>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</si>
  <si>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</si>
  <si>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</si>
  <si>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</si>
  <si>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</si>
  <si>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</si>
  <si>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</si>
  <si>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</si>
  <si>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</si>
  <si>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</si>
  <si>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</si>
  <si>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</si>
  <si>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</si>
  <si>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</si>
  <si>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</si>
  <si>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</si>
  <si>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</si>
  <si>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</si>
  <si>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</si>
  <si>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</si>
  <si>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</si>
  <si>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</si>
  <si>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</si>
  <si>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</si>
  <si>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</si>
  <si>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</si>
  <si>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</si>
  <si>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</si>
  <si>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</si>
  <si>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</si>
  <si>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</si>
  <si>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</si>
  <si>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</si>
  <si>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</si>
  <si>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</si>
  <si>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</si>
  <si>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</si>
  <si>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</si>
  <si>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</si>
  <si>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</si>
  <si>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</si>
  <si>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</si>
  <si>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</si>
  <si>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</si>
  <si>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</si>
  <si>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</si>
  <si>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</si>
  <si>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</si>
  <si>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</si>
  <si>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</si>
  <si>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</si>
  <si>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</si>
  <si>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</si>
  <si>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</si>
  <si>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</si>
  <si>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</si>
  <si>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</si>
  <si>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</si>
  <si>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</si>
  <si>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</si>
  <si>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</si>
  <si>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</si>
  <si>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</si>
  <si>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</si>
  <si>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</si>
  <si>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</si>
  <si>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</si>
  <si>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</si>
  <si>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</si>
  <si>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</si>
  <si>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</si>
  <si>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</si>
  <si>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</si>
  <si>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</si>
  <si>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</si>
  <si>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</si>
  <si>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</si>
  <si>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</si>
  <si>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</si>
  <si>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</si>
  <si>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</si>
  <si>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</si>
  <si>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</si>
  <si>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</si>
  <si>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</si>
  <si>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</si>
  <si>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</si>
  <si>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</si>
  <si>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</si>
  <si>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</si>
  <si>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</si>
  <si>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</si>
  <si>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</si>
  <si>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</si>
  <si>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</si>
  <si>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</si>
  <si>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</si>
  <si>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</si>
  <si>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</si>
  <si>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</si>
  <si>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</si>
  <si>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</si>
  <si>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</si>
  <si>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</si>
  <si>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</si>
  <si>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</si>
  <si>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</si>
  <si>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</si>
  <si>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</si>
  <si>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</si>
  <si>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</si>
  <si>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</si>
  <si>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</si>
  <si>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</si>
  <si>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</si>
  <si>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</si>
  <si>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</si>
  <si>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</si>
  <si>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</si>
  <si>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</si>
  <si>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</si>
  <si>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</si>
  <si>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</si>
  <si>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</si>
  <si>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</si>
  <si>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</si>
  <si>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</si>
  <si>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</si>
  <si>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</si>
  <si>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</si>
  <si>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</si>
  <si>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</si>
  <si>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</si>
  <si>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</si>
  <si>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</si>
  <si>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</si>
  <si>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</si>
  <si>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</si>
  <si>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</si>
  <si>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</si>
  <si>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</si>
  <si>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</si>
  <si>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</si>
  <si>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</si>
  <si>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</si>
  <si>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</si>
  <si>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</si>
  <si>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</si>
  <si>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</si>
  <si>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</si>
  <si>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</si>
  <si>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</si>
  <si>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</si>
  <si>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</si>
  <si>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</si>
  <si>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</si>
  <si>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</si>
  <si>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</si>
  <si>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</si>
  <si>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</si>
  <si>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</si>
  <si>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</si>
  <si>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</si>
  <si>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</si>
  <si>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</si>
  <si>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</si>
  <si>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</si>
  <si>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</si>
  <si>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</si>
  <si>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</si>
  <si>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</si>
  <si>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</si>
  <si>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</si>
  <si>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</si>
  <si>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</si>
  <si>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</si>
  <si>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</si>
  <si>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</si>
  <si>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</si>
  <si>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</si>
  <si>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</si>
  <si>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</si>
  <si>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</si>
  <si>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</si>
  <si>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</si>
  <si>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</si>
  <si>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</si>
  <si>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</si>
  <si>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</si>
  <si>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</si>
  <si>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</si>
  <si>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</si>
  <si>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</si>
  <si>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</si>
  <si>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</si>
  <si>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</si>
  <si>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</si>
  <si>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</si>
  <si>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</si>
  <si>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</si>
  <si>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</si>
  <si>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</si>
  <si>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</si>
  <si>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</si>
  <si>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</si>
  <si>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</si>
  <si>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</si>
  <si>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</si>
  <si>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</si>
  <si>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</si>
  <si>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</si>
  <si>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</si>
  <si>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</si>
  <si>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</si>
  <si>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</si>
  <si>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</si>
  <si>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</si>
  <si>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</si>
  <si>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</si>
  <si>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</si>
  <si>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</si>
  <si>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</si>
  <si>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</si>
  <si>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</si>
  <si>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</si>
  <si>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</si>
  <si>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</si>
  <si>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</si>
  <si>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</si>
  <si>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</si>
  <si>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</si>
  <si>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</si>
  <si>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</si>
  <si>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</si>
  <si>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</si>
  <si>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</si>
  <si>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</si>
  <si>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</si>
  <si>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</si>
  <si>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</si>
  <si>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</si>
  <si>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</si>
  <si>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</si>
  <si>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</si>
  <si>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</si>
  <si>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</si>
  <si>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</si>
  <si>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</si>
  <si>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</si>
  <si>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</si>
  <si>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</si>
  <si>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</si>
  <si>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</si>
  <si>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</si>
  <si>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</si>
  <si>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</si>
  <si>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</si>
  <si>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</si>
  <si>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</si>
  <si>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</si>
  <si>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</si>
  <si>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</si>
  <si>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</si>
  <si>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</si>
  <si>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</si>
  <si>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</si>
  <si>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</si>
  <si>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</si>
  <si>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</si>
  <si>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</si>
  <si>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</si>
  <si>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</si>
  <si>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</si>
  <si>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</si>
  <si>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</si>
  <si>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</si>
  <si>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</si>
  <si>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</si>
  <si>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</si>
  <si>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</si>
  <si>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</si>
  <si>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</si>
  <si>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</si>
  <si>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</si>
  <si>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</si>
  <si>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</si>
  <si>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</si>
  <si>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</si>
  <si>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</si>
  <si>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</si>
  <si>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</si>
  <si>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</si>
  <si>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</si>
  <si>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</si>
  <si>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</si>
  <si>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</si>
  <si>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</si>
  <si>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</si>
  <si>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</si>
  <si>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</si>
  <si>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</si>
  <si>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</si>
  <si>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</si>
  <si>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</si>
  <si>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</si>
  <si>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</si>
  <si>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</si>
  <si>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</si>
  <si>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</si>
  <si>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</si>
  <si>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</si>
  <si>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</si>
  <si>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</si>
  <si>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</si>
  <si>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</si>
  <si>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</si>
  <si>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</si>
  <si>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</si>
  <si>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</si>
  <si>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</si>
  <si>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</si>
  <si>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</si>
  <si>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</si>
  <si>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</si>
  <si>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</si>
  <si>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</si>
  <si>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</si>
  <si>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</si>
  <si>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</si>
  <si>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</si>
  <si>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</si>
  <si>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</si>
  <si>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</si>
  <si>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</si>
  <si>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</si>
  <si>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</si>
  <si>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</si>
  <si>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</si>
  <si>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</si>
  <si>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</si>
  <si>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</si>
  <si>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</si>
  <si>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</si>
  <si>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</si>
  <si>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</si>
  <si>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</si>
  <si>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</si>
  <si>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</si>
  <si>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</si>
  <si>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</si>
  <si>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</si>
  <si>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</si>
  <si>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</si>
  <si>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</si>
  <si>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</si>
  <si>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</si>
  <si>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</si>
  <si>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</si>
  <si>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</si>
  <si>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</si>
  <si>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</si>
  <si>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</si>
  <si>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</si>
  <si>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</si>
  <si>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</si>
  <si>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</si>
  <si>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</si>
  <si>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</si>
  <si>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</si>
  <si>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</si>
  <si>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</si>
  <si>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</si>
  <si>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</si>
  <si>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</si>
  <si>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</si>
  <si>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</si>
  <si>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</si>
  <si>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</si>
  <si>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</si>
  <si>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</si>
  <si>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</si>
  <si>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</si>
  <si>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</si>
  <si>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</si>
  <si>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</si>
  <si>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</si>
  <si>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</si>
  <si>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</si>
  <si>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</si>
  <si>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</si>
  <si>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</si>
  <si>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</si>
  <si>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</si>
  <si>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</si>
  <si>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</si>
  <si>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</si>
  <si>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</si>
  <si>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</si>
  <si>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</si>
  <si>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</si>
  <si>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</si>
  <si>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</si>
  <si>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</si>
  <si>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</si>
  <si>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</si>
  <si>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</si>
  <si>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</si>
  <si>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</si>
  <si>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</si>
  <si>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</si>
  <si>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</si>
  <si>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</si>
  <si>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</si>
  <si>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</si>
  <si>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</si>
  <si>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</si>
  <si>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</si>
  <si>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</si>
  <si>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</si>
  <si>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</si>
  <si>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</si>
  <si>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</si>
  <si>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</si>
  <si>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</si>
  <si>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</si>
  <si>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</si>
  <si>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</si>
  <si>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</si>
  <si>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</si>
  <si>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</si>
  <si>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</si>
  <si>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</si>
  <si>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</si>
  <si>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</si>
  <si>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</si>
  <si>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</si>
  <si>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</si>
  <si>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</si>
  <si>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</si>
  <si>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</si>
  <si>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</si>
  <si>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</si>
  <si>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</si>
  <si>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</si>
  <si>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</si>
  <si>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</si>
  <si>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</si>
  <si>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</si>
  <si>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</si>
  <si>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</si>
  <si>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</si>
  <si>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</si>
  <si>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</si>
  <si>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</si>
  <si>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</si>
  <si>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</si>
  <si>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</si>
  <si>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</si>
  <si>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</si>
  <si>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</si>
  <si>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</si>
  <si>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</si>
  <si>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</si>
  <si>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</si>
  <si>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</si>
  <si>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</si>
  <si>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</si>
  <si>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</si>
  <si>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</si>
  <si>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</si>
  <si>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</si>
  <si>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</si>
  <si>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</si>
  <si>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</si>
  <si>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</si>
  <si>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</si>
  <si>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</si>
  <si>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</si>
  <si>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</si>
  <si>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</si>
  <si>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</si>
  <si>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</si>
  <si>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</si>
  <si>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</si>
  <si>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</si>
  <si>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</si>
  <si>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</si>
  <si>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</si>
  <si>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</si>
  <si>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</si>
  <si>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</si>
  <si>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</si>
  <si>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</si>
  <si>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</si>
  <si>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</si>
  <si>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</si>
  <si>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</si>
  <si>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</si>
  <si>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</si>
  <si>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</si>
  <si>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</si>
  <si>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</si>
  <si>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</si>
  <si>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</si>
  <si>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</si>
  <si>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</si>
  <si>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</si>
  <si>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</si>
  <si>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</si>
  <si>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</si>
  <si>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</si>
  <si>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</si>
  <si>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</si>
  <si>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</si>
  <si>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</si>
  <si>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</si>
  <si>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</si>
  <si>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</si>
  <si>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</si>
  <si>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</si>
  <si>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</si>
  <si>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</si>
  <si>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</si>
  <si>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</si>
  <si>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</si>
  <si>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</si>
  <si>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</si>
  <si>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</si>
  <si>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</si>
  <si>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</si>
  <si>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</si>
  <si>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</si>
  <si>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</si>
  <si>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</si>
  <si>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</si>
  <si>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</si>
  <si>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</si>
  <si>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</si>
  <si>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</si>
  <si>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</si>
  <si>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</si>
  <si>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</si>
  <si>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</si>
  <si>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</si>
  <si>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</si>
  <si>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</si>
  <si>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</si>
  <si>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</si>
  <si>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</si>
  <si>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</si>
  <si>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</si>
  <si>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</si>
  <si>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</si>
  <si>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</si>
  <si>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</si>
  <si>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</si>
  <si>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</si>
  <si>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</si>
  <si>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</si>
  <si>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</si>
  <si>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</si>
  <si>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</si>
  <si>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</si>
  <si>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</si>
  <si>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</si>
  <si>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</si>
  <si>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</si>
  <si>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</si>
  <si>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</si>
  <si>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</si>
  <si>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</si>
  <si>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</si>
  <si>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</si>
  <si>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</si>
  <si>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</si>
  <si>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</si>
  <si>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</si>
  <si>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</si>
  <si>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</si>
  <si>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</si>
  <si>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</si>
  <si>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</si>
  <si>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</si>
  <si>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</si>
  <si>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</si>
  <si>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</si>
  <si>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</si>
  <si>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</si>
  <si>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</si>
  <si>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</si>
  <si>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</si>
  <si>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</si>
  <si>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</si>
  <si>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</si>
  <si>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</si>
  <si>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</si>
  <si>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</si>
  <si>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</si>
  <si>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</si>
  <si>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</si>
  <si>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</si>
  <si>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</si>
  <si>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</si>
  <si>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</si>
  <si>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</si>
  <si>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</si>
  <si>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</si>
  <si>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</si>
  <si>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</si>
  <si>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</si>
  <si>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</si>
  <si>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</si>
  <si>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</si>
  <si>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</si>
  <si>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</si>
  <si>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</si>
  <si>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</si>
  <si>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</si>
  <si>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</si>
  <si>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</si>
  <si>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</si>
  <si>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</si>
  <si>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</si>
  <si>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</si>
  <si>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</si>
  <si>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</si>
  <si>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</si>
  <si>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</si>
  <si>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</si>
  <si>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</si>
  <si>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</si>
  <si>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</si>
  <si>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</si>
  <si>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</si>
  <si>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</si>
  <si>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</si>
  <si>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</si>
  <si>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</si>
  <si>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</si>
  <si>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</si>
  <si>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</si>
  <si>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</si>
  <si>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</si>
  <si>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</si>
  <si>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</si>
  <si>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</si>
  <si>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</si>
  <si>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</si>
  <si>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</si>
  <si>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</si>
  <si>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</si>
  <si>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</si>
  <si>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</si>
  <si>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</si>
  <si>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</si>
  <si>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</si>
  <si>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</si>
  <si>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</si>
  <si>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</si>
  <si>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</si>
  <si>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</si>
  <si>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</si>
  <si>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</si>
  <si>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</si>
  <si>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</si>
  <si>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</si>
  <si>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</si>
  <si>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</si>
  <si>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</si>
  <si>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</si>
  <si>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</si>
  <si>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</si>
  <si>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</si>
  <si>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</si>
  <si>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</si>
  <si>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</si>
  <si>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</si>
  <si>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</si>
  <si>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</si>
  <si>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</si>
  <si>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</si>
  <si>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</si>
  <si>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</si>
  <si>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</si>
  <si>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</si>
  <si>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</si>
  <si>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</si>
  <si>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</si>
  <si>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</si>
  <si>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</si>
  <si>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</si>
  <si>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</si>
  <si>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</si>
  <si>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</si>
  <si>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</si>
  <si>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</si>
  <si>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</si>
  <si>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</si>
  <si>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</si>
  <si>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</si>
  <si>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</si>
  <si>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</si>
  <si>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</si>
  <si>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</si>
  <si>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</si>
  <si>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</si>
  <si>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</si>
  <si>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</si>
  <si>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</si>
  <si>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</si>
  <si>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</si>
  <si>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</si>
  <si>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</si>
  <si>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</si>
  <si>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</si>
  <si>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</si>
  <si>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</si>
  <si>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</si>
  <si>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</si>
  <si>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</si>
  <si>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</si>
  <si>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</si>
  <si>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</si>
  <si>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</si>
  <si>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</si>
  <si>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</si>
  <si>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</si>
  <si>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</si>
  <si>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</si>
  <si>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</si>
  <si>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</si>
  <si>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</si>
  <si>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</si>
  <si>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</si>
  <si>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</si>
  <si>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</si>
  <si>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</si>
  <si>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</si>
  <si>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</si>
  <si>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</si>
  <si>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</si>
  <si>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</si>
  <si>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</si>
  <si>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</si>
  <si>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</si>
  <si>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</si>
  <si>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</si>
  <si>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</si>
  <si>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</si>
  <si>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</si>
  <si>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</si>
  <si>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</si>
  <si>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</si>
  <si>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</si>
  <si>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</si>
  <si>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</si>
  <si>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</si>
  <si>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</si>
  <si>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</si>
  <si>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</si>
  <si>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</si>
  <si>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</si>
  <si>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</si>
  <si>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</si>
  <si>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</si>
  <si>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</si>
  <si>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</si>
  <si>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</si>
  <si>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</si>
  <si>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</si>
  <si>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</si>
  <si>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</si>
  <si>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</si>
  <si>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</si>
  <si>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</si>
  <si>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</si>
  <si>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</si>
  <si>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</si>
  <si>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</si>
  <si>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</si>
  <si>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</si>
  <si>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</si>
  <si>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</si>
  <si>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</si>
  <si>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</si>
  <si>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</si>
  <si>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</si>
  <si>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</si>
  <si>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</si>
  <si>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</si>
  <si>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</si>
  <si>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</si>
  <si>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</si>
  <si>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</si>
  <si>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</si>
  <si>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</si>
  <si>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</si>
  <si>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</si>
  <si>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</si>
  <si>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</si>
  <si>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</si>
  <si>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</si>
  <si>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</si>
  <si>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</si>
  <si>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</si>
  <si>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</si>
  <si>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</si>
  <si>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</si>
  <si>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</si>
  <si>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</si>
  <si>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</si>
  <si>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</si>
  <si>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</si>
  <si>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</si>
  <si>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</si>
  <si>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</si>
  <si>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</si>
  <si>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</si>
  <si>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</si>
  <si>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</si>
  <si>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</si>
  <si>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</si>
  <si>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</si>
  <si>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</si>
  <si>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</si>
  <si>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</si>
  <si>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</si>
  <si>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</si>
  <si>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</si>
  <si>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</si>
  <si>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</si>
  <si>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</si>
  <si>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</si>
  <si>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</si>
  <si>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</si>
  <si>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</si>
  <si>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</si>
  <si>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</si>
  <si>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</si>
  <si>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</si>
  <si>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</si>
  <si>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</si>
  <si>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</si>
  <si>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</si>
  <si>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</si>
  <si>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</si>
  <si>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</si>
  <si>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</si>
  <si>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</si>
  <si>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</si>
  <si>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</si>
  <si>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</si>
  <si>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</si>
  <si>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</si>
  <si>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</si>
  <si>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</si>
  <si>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</si>
  <si>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</si>
  <si>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</si>
  <si>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</si>
  <si>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</si>
  <si>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</si>
  <si>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</si>
  <si>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</si>
  <si>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</si>
  <si>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</si>
  <si>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</si>
  <si>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</si>
  <si>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</si>
  <si>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</si>
  <si>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</si>
  <si>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</si>
  <si>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</si>
  <si>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</si>
  <si>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</si>
  <si>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</si>
  <si>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</si>
  <si>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</si>
  <si>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</si>
  <si>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</si>
  <si>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</si>
  <si>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</si>
  <si>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</si>
  <si>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</si>
  <si>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</si>
  <si>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</si>
  <si>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</si>
  <si>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</si>
  <si>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</si>
  <si>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</si>
  <si>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</si>
  <si>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</si>
  <si>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</si>
  <si>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</si>
  <si>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</si>
  <si>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</si>
  <si>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</si>
  <si>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</si>
  <si>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</si>
  <si>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</si>
  <si>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</si>
  <si>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</si>
  <si>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</si>
  <si>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</si>
  <si>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</si>
  <si>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</si>
  <si>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</si>
  <si>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</si>
  <si>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</si>
  <si>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</si>
  <si>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</si>
  <si>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</si>
  <si>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</si>
  <si>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</si>
  <si>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</si>
  <si>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</si>
  <si>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</si>
  <si>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</si>
  <si>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</si>
  <si>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</si>
  <si>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</si>
  <si>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</si>
  <si>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</si>
  <si>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</si>
  <si>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</si>
  <si>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</si>
  <si>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</si>
  <si>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</si>
  <si>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</si>
  <si>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</si>
  <si>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</si>
  <si>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</si>
  <si>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</si>
  <si>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</si>
  <si>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</si>
  <si>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</si>
  <si>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</si>
  <si>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</si>
  <si>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</si>
  <si>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</si>
  <si>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</si>
  <si>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</si>
  <si>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</si>
  <si>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</si>
  <si>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</si>
  <si>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</si>
  <si>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</si>
  <si>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</si>
  <si>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</si>
  <si>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</si>
  <si>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</si>
  <si>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</si>
  <si>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</si>
  <si>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</si>
  <si>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</si>
  <si>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</si>
  <si>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</si>
  <si>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</si>
  <si>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</si>
  <si>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</si>
  <si>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</si>
  <si>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</si>
  <si>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</si>
  <si>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</si>
  <si>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</si>
  <si>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</si>
  <si>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</si>
  <si>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</si>
  <si>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</si>
  <si>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</si>
  <si>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</si>
  <si>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</si>
  <si>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</si>
  <si>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</si>
  <si>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</si>
  <si>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</si>
  <si>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</si>
  <si>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</si>
  <si>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</si>
  <si>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</si>
  <si>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</si>
  <si>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</si>
  <si>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</si>
  <si>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</si>
  <si>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</si>
  <si>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</si>
  <si>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</si>
  <si>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</si>
  <si>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</si>
  <si>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</si>
  <si>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</si>
  <si>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</si>
  <si>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</si>
  <si>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</si>
  <si>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</si>
  <si>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</si>
  <si>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</si>
  <si>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</si>
  <si>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</si>
  <si>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</si>
  <si>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</si>
  <si>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</si>
  <si>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</si>
  <si>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</si>
  <si>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</si>
  <si>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</si>
  <si>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</si>
  <si>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</si>
  <si>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</si>
  <si>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</si>
  <si>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</si>
  <si>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</si>
  <si>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</si>
  <si>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</si>
  <si>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</si>
  <si>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</si>
  <si>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</si>
  <si>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</si>
  <si>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</si>
  <si>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</si>
  <si>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</si>
  <si>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</si>
  <si>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</si>
  <si>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</si>
  <si>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</si>
  <si>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</si>
  <si>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</si>
  <si>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</si>
  <si>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</si>
  <si>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</si>
  <si>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</si>
  <si>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</si>
  <si>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</si>
  <si>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</si>
  <si>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</si>
  <si>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</si>
  <si>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</si>
  <si>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</si>
  <si>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</si>
  <si>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</si>
  <si>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</si>
  <si>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</si>
  <si>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</si>
  <si>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</si>
  <si>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</si>
  <si>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</si>
  <si>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</si>
  <si>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</si>
  <si>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</si>
  <si>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</si>
  <si>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</si>
  <si>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</si>
  <si>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</si>
  <si>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</si>
  <si>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</si>
  <si>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</si>
  <si>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</si>
  <si>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</si>
  <si>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</si>
  <si>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</si>
  <si>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</si>
  <si>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</si>
  <si>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</si>
  <si>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</si>
  <si>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</si>
  <si>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</si>
  <si>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</si>
  <si>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</si>
  <si>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</si>
  <si>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</si>
  <si>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</si>
  <si>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</si>
  <si>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</si>
  <si>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</si>
  <si>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</si>
  <si>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</si>
  <si>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</si>
  <si>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</si>
  <si>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</si>
  <si>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</si>
  <si>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</si>
  <si>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</si>
  <si>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</si>
  <si>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</si>
  <si>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</si>
  <si>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</si>
  <si>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</si>
  <si>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</si>
  <si>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</si>
  <si>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</si>
  <si>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</si>
  <si>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</si>
  <si>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</si>
  <si>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</si>
  <si>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</si>
  <si>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</si>
  <si>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</si>
  <si>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</si>
  <si>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</si>
  <si>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</si>
  <si>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</si>
  <si>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</si>
  <si>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</si>
  <si>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</si>
  <si>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</si>
  <si>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</si>
  <si>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</si>
  <si>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</si>
  <si>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</si>
  <si>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</si>
  <si>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</si>
  <si>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</si>
  <si>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</si>
  <si>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</si>
  <si>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</si>
  <si>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</si>
  <si>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</si>
  <si>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</si>
  <si>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</si>
  <si>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</si>
  <si>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</si>
  <si>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</si>
  <si>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</si>
  <si>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</si>
  <si>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</si>
  <si>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</si>
  <si>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</si>
  <si>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</si>
  <si>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</si>
  <si>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</si>
  <si>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</si>
  <si>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</si>
  <si>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</si>
  <si>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</si>
  <si>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</si>
  <si>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</si>
  <si>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</si>
  <si>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</si>
  <si>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</si>
  <si>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</si>
  <si>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</si>
  <si>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</si>
  <si>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</si>
  <si>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</si>
  <si>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</si>
  <si>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</si>
  <si>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</si>
  <si>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</si>
  <si>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</si>
  <si>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</si>
  <si>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</si>
  <si>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</si>
  <si>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</si>
  <si>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</si>
  <si>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</si>
  <si>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</si>
  <si>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</si>
  <si>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</si>
  <si>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</si>
  <si>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</si>
  <si>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</si>
  <si>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</si>
  <si>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</si>
  <si>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</si>
  <si>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</si>
  <si>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</si>
  <si>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</si>
  <si>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</si>
  <si>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</si>
  <si>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</si>
  <si>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</si>
  <si>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</si>
  <si>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</si>
  <si>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</si>
  <si>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</si>
  <si>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</si>
  <si>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</si>
  <si>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</si>
  <si>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</si>
  <si>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</si>
  <si>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</si>
  <si>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</si>
  <si>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</si>
  <si>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</si>
  <si>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</si>
  <si>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</si>
  <si>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</si>
  <si>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</si>
  <si>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</si>
  <si>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</si>
  <si>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</si>
  <si>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</si>
  <si>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</si>
  <si>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</si>
  <si>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</si>
  <si>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</si>
  <si>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</si>
  <si>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</si>
  <si>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</si>
  <si>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</si>
  <si>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</si>
  <si>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</si>
  <si>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</si>
  <si>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</si>
  <si>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</si>
  <si>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</si>
  <si>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</si>
  <si>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</si>
  <si>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</si>
  <si>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</si>
  <si>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</si>
  <si>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</si>
  <si>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</si>
  <si>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</si>
  <si>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</si>
  <si>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</si>
  <si>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</si>
  <si>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</si>
  <si>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</si>
  <si>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</si>
  <si>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</si>
  <si>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</si>
  <si>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</si>
  <si>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</si>
  <si>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</si>
  <si>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</si>
  <si>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</si>
  <si>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</si>
  <si>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</si>
  <si>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</si>
  <si>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</si>
  <si>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</si>
  <si>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</si>
  <si>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</si>
  <si>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</si>
  <si>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</si>
  <si>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</si>
  <si>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</si>
  <si>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</si>
  <si>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</si>
  <si>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</si>
  <si>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</si>
  <si>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</si>
  <si>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</si>
  <si>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</si>
  <si>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</si>
  <si>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</si>
  <si>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</si>
  <si>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</si>
  <si>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</si>
  <si>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</si>
  <si>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</si>
  <si>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</si>
  <si>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</si>
  <si>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</si>
  <si>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</si>
  <si>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</si>
  <si>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</si>
  <si>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</si>
  <si>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</si>
  <si>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</si>
  <si>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</si>
  <si>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</si>
  <si>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</si>
  <si>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</si>
  <si>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</si>
  <si>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</si>
  <si>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</si>
  <si>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</si>
  <si>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</si>
  <si>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</si>
  <si>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</si>
  <si>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</si>
  <si>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</si>
  <si>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</si>
  <si>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</si>
  <si>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</si>
  <si>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</si>
  <si>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</si>
  <si>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</si>
  <si>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</si>
  <si>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</si>
  <si>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</si>
  <si>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</si>
  <si>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</si>
  <si>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</si>
  <si>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</si>
  <si>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</si>
  <si>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</si>
  <si>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</si>
  <si>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</si>
  <si>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</si>
  <si>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</si>
  <si>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</si>
  <si>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</si>
  <si>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</si>
  <si>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</si>
  <si>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</si>
  <si>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</si>
  <si>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</si>
  <si>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</si>
  <si>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</si>
  <si>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</si>
  <si>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</si>
  <si>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</si>
  <si>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</si>
  <si>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</si>
  <si>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</si>
  <si>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</si>
  <si>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</si>
  <si>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</si>
  <si>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</si>
  <si>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</si>
  <si>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</si>
  <si>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</si>
  <si>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</si>
  <si>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</si>
  <si>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</si>
  <si>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</si>
  <si>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</si>
  <si>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</si>
  <si>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</si>
  <si>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</si>
  <si>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</si>
  <si>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</si>
  <si>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</si>
  <si>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</si>
  <si>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</si>
  <si>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</si>
  <si>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</si>
  <si>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</si>
  <si>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</si>
  <si>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</si>
  <si>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</si>
  <si>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</si>
  <si>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</si>
  <si>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</si>
  <si>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</si>
  <si>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</si>
  <si>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</si>
  <si>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</si>
  <si>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</si>
  <si>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</si>
  <si>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</si>
  <si>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</si>
  <si>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</si>
  <si>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</si>
  <si>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</si>
  <si>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</si>
  <si>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</si>
  <si>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</si>
  <si>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</si>
  <si>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</si>
  <si>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</si>
  <si>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</si>
  <si>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</si>
  <si>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</si>
  <si>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</si>
  <si>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</si>
  <si>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</si>
  <si>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</si>
  <si>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</si>
  <si>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</si>
  <si>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</si>
  <si>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</si>
  <si>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</si>
  <si>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</si>
  <si>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</si>
  <si>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</si>
  <si>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</si>
  <si>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</si>
  <si>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</si>
  <si>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</si>
  <si>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</si>
  <si>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</si>
  <si>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</si>
  <si>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</si>
  <si>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</si>
  <si>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</si>
  <si>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</si>
  <si>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</si>
  <si>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</si>
  <si>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</si>
  <si>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</si>
  <si>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</si>
  <si>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</si>
  <si>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</si>
  <si>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</si>
  <si>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</si>
  <si>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</si>
  <si>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</si>
  <si>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</si>
  <si>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</si>
  <si>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</si>
  <si>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</si>
  <si>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</si>
  <si>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</si>
  <si>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</si>
  <si>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</si>
  <si>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</si>
  <si>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</si>
  <si>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</si>
  <si>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</si>
  <si>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</si>
  <si>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</si>
  <si>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</si>
  <si>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</si>
  <si>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</si>
  <si>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</si>
  <si>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</si>
  <si>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</si>
  <si>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</si>
  <si>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</si>
  <si>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</si>
  <si>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</si>
  <si>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</si>
  <si>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</si>
  <si>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</si>
  <si>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</si>
  <si>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</si>
  <si>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</si>
  <si>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</si>
  <si>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</si>
  <si>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</si>
  <si>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</si>
  <si>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</si>
  <si>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</si>
  <si>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</si>
  <si>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</si>
  <si>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</si>
  <si>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</si>
  <si>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</si>
  <si>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</si>
  <si>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</si>
  <si>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</si>
  <si>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</si>
  <si>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</si>
  <si>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</si>
  <si>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</si>
  <si>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</si>
  <si>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</si>
  <si>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</si>
  <si>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</si>
  <si>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</si>
  <si>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</si>
  <si>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</si>
  <si>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</si>
  <si>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</si>
  <si>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</si>
  <si>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</si>
  <si>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</si>
  <si>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</si>
  <si>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</si>
  <si>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</si>
  <si>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</si>
  <si>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</si>
  <si>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</si>
  <si>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</si>
  <si>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</si>
  <si>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</si>
  <si>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</si>
  <si>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</si>
  <si>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</si>
  <si>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</si>
  <si>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</si>
  <si>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</si>
  <si>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</si>
  <si>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</si>
  <si>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</si>
  <si>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</si>
  <si>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</si>
  <si>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</si>
  <si>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</si>
  <si>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</si>
  <si>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</si>
  <si>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</si>
  <si>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</si>
  <si>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</si>
  <si>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</si>
  <si>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</si>
  <si>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</si>
  <si>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</si>
  <si>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</si>
  <si>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</si>
  <si>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</si>
  <si>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</si>
  <si>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</si>
  <si>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</si>
  <si>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</si>
  <si>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</si>
  <si>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</si>
  <si>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</si>
  <si>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</si>
  <si>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</si>
  <si>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</si>
  <si>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</si>
  <si>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</si>
  <si>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</si>
  <si>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</si>
  <si>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</si>
  <si>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</si>
  <si>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</si>
  <si>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</si>
  <si>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</si>
  <si>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</si>
  <si>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</si>
  <si>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</si>
  <si>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</si>
  <si>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</si>
  <si>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</si>
  <si>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</si>
  <si>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</si>
  <si>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</si>
  <si>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</si>
  <si>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</si>
  <si>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</si>
  <si>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</si>
  <si>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</si>
  <si>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</si>
  <si>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</si>
  <si>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</si>
  <si>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</si>
  <si>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</si>
  <si>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</si>
  <si>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</si>
  <si>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</si>
  <si>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</si>
  <si>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</si>
  <si>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</si>
  <si>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</si>
  <si>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</si>
  <si>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</si>
  <si>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</si>
  <si>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</si>
  <si>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</si>
  <si>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</si>
  <si>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</si>
  <si>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</si>
  <si>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</si>
  <si>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</si>
  <si>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</si>
  <si>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</si>
  <si>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</si>
  <si>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</si>
  <si>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</si>
  <si>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</si>
  <si>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</si>
  <si>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</si>
  <si>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</si>
  <si>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</si>
  <si>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</si>
  <si>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</si>
  <si>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</si>
  <si>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</si>
  <si>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</si>
  <si>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</si>
  <si>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</si>
  <si>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</si>
  <si>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</si>
  <si>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</si>
  <si>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</si>
  <si>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</si>
  <si>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</si>
  <si>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</si>
  <si>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</si>
  <si>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</si>
  <si>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</si>
  <si>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</si>
  <si>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</si>
  <si>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</si>
  <si>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</si>
  <si>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</si>
  <si>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</si>
  <si>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</si>
  <si>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</si>
  <si>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</si>
  <si>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</si>
  <si>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</si>
  <si>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</si>
  <si>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</si>
  <si>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</si>
  <si>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</si>
  <si>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</si>
  <si>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</si>
  <si>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</si>
  <si>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</si>
  <si>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</si>
  <si>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</si>
  <si>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</si>
  <si>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</si>
  <si>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</si>
  <si>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</si>
  <si>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</si>
  <si>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</si>
  <si>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</si>
  <si>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</si>
  <si>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</si>
  <si>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</si>
  <si>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</si>
  <si>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</si>
  <si>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</si>
  <si>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</si>
  <si>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</si>
  <si>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</si>
  <si>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</si>
  <si>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</si>
  <si>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</si>
  <si>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</si>
  <si>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</si>
  <si>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</si>
  <si>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</si>
  <si>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</si>
  <si>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</si>
  <si>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</si>
  <si>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</si>
  <si>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</si>
  <si>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</si>
  <si>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</si>
  <si>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</si>
  <si>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</si>
  <si>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</si>
  <si>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</si>
  <si>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</si>
  <si>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</si>
  <si>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</si>
  <si>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</si>
  <si>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</si>
  <si>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</si>
  <si>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</si>
  <si>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</si>
  <si>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</si>
  <si>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</si>
  <si>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</si>
  <si>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</si>
  <si>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</si>
  <si>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</si>
  <si>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</si>
  <si>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</si>
  <si>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</si>
  <si>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</si>
  <si>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</si>
  <si>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</si>
  <si>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</si>
  <si>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</si>
  <si>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</si>
  <si>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</si>
  <si>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</si>
  <si>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</si>
  <si>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</si>
  <si>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</si>
  <si>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</si>
  <si>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</si>
  <si>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</si>
  <si>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</si>
  <si>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</si>
  <si>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</si>
  <si>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</si>
  <si>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</si>
  <si>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</si>
  <si>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</si>
  <si>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</si>
  <si>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</si>
  <si>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</si>
  <si>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</si>
  <si>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</si>
  <si>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</si>
  <si>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</si>
  <si>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</si>
  <si>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</si>
  <si>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</si>
  <si>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</si>
  <si>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</si>
  <si>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</si>
  <si>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</si>
  <si>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</si>
  <si>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</si>
  <si>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</si>
  <si>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</si>
  <si>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</si>
  <si>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</si>
  <si>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</si>
  <si>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</si>
  <si>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</si>
  <si>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</si>
  <si>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</si>
  <si>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</si>
  <si>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</si>
  <si>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</si>
  <si>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</si>
  <si>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</si>
  <si>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</si>
  <si>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</si>
  <si>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</si>
  <si>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</si>
  <si>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</si>
  <si>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</si>
  <si>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</si>
  <si>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</si>
  <si>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</si>
  <si>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</si>
  <si>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</si>
  <si>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</si>
  <si>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</si>
  <si>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</si>
  <si>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</si>
  <si>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</si>
  <si>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</si>
  <si>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</si>
  <si>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</si>
  <si>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</si>
  <si>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</si>
  <si>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</si>
  <si>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</si>
  <si>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</si>
  <si>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</si>
  <si>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</si>
  <si>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</si>
  <si>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</si>
  <si>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</si>
  <si>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</si>
  <si>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</si>
  <si>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</si>
  <si>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</si>
  <si>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</si>
  <si>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</si>
  <si>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</si>
  <si>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</si>
  <si>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</si>
  <si>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</si>
  <si>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</si>
  <si>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</si>
  <si>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</si>
  <si>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</si>
  <si>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</si>
  <si>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</si>
  <si>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</si>
  <si>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</si>
  <si>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</si>
  <si>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</si>
  <si>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</si>
  <si>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</si>
  <si>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</si>
  <si>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</si>
  <si>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</si>
  <si>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</si>
  <si>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</si>
  <si>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</si>
  <si>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</si>
  <si>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</si>
  <si>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</si>
  <si>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</si>
  <si>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</si>
  <si>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</si>
  <si>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</si>
  <si>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</si>
  <si>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</si>
  <si>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</si>
  <si>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</si>
  <si>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</si>
  <si>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</si>
  <si>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</si>
  <si>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</si>
  <si>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</si>
  <si>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</si>
  <si>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</si>
  <si>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</si>
  <si>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</si>
  <si>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</si>
  <si>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</si>
  <si>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</si>
  <si>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</si>
  <si>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</si>
  <si>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</si>
  <si>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</si>
  <si>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</si>
  <si>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</si>
  <si>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</si>
  <si>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</si>
  <si>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</si>
  <si>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</si>
  <si>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</si>
  <si>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</si>
  <si>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</si>
  <si>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</si>
  <si>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</si>
  <si>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</si>
  <si>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</si>
  <si>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</si>
  <si>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</si>
  <si>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</si>
  <si>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</si>
  <si>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</si>
  <si>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</si>
  <si>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</si>
  <si>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</si>
  <si>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</si>
  <si>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</si>
  <si>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</si>
  <si>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</si>
  <si>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</si>
  <si>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</si>
  <si>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</si>
  <si>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</si>
  <si>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</si>
  <si>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</si>
  <si>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</si>
  <si>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</si>
  <si>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</si>
  <si>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</si>
  <si>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</si>
  <si>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</si>
  <si>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</si>
  <si>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</si>
  <si>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</si>
  <si>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</si>
  <si>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</si>
  <si>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</si>
  <si>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</si>
  <si>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</si>
  <si>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</si>
  <si>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</si>
  <si>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</si>
  <si>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</si>
  <si>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</si>
  <si>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</si>
  <si>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</si>
  <si>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</si>
  <si>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</si>
  <si>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</si>
  <si>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</si>
  <si>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</si>
  <si>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</si>
  <si>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</si>
  <si>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</si>
  <si>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</si>
  <si>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</si>
  <si>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</si>
  <si>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</si>
  <si>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</si>
  <si>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</si>
  <si>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</si>
  <si>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</si>
  <si>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</si>
  <si>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</si>
  <si>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</si>
  <si>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</si>
  <si>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</si>
  <si>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</si>
  <si>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</si>
  <si>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</si>
  <si>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</si>
  <si>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</si>
  <si>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</si>
  <si>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</si>
  <si>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</si>
  <si>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</si>
  <si>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</si>
  <si>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</si>
  <si>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</si>
  <si>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</si>
  <si>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</si>
  <si>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</si>
  <si>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</si>
  <si>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</si>
  <si>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</si>
  <si>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</si>
  <si>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</si>
  <si>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</si>
  <si>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</si>
  <si>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</si>
  <si>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</si>
  <si>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</si>
  <si>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</si>
  <si>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</si>
  <si>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</si>
  <si>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</si>
  <si>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</si>
  <si>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</si>
  <si>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</si>
  <si>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</si>
  <si>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</si>
  <si>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</si>
  <si>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</si>
  <si>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</si>
  <si>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</si>
  <si>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</si>
  <si>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</si>
  <si>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</si>
  <si>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</si>
  <si>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</si>
  <si>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</si>
  <si>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</si>
  <si>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</si>
  <si>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</si>
  <si>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</si>
  <si>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</si>
  <si>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</si>
  <si>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</si>
  <si>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</si>
  <si>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</si>
  <si>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</si>
  <si>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</si>
  <si>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</si>
  <si>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</si>
  <si>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</si>
  <si>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</si>
  <si>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</si>
  <si>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</si>
  <si>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</si>
  <si>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</si>
  <si>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</si>
  <si>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</si>
  <si>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</si>
  <si>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</si>
  <si>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</si>
  <si>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</si>
  <si>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</si>
  <si>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</si>
  <si>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</si>
  <si>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</si>
  <si>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</si>
  <si>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</si>
  <si>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</si>
  <si>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</si>
  <si>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</si>
  <si>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</si>
  <si>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</si>
  <si>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</si>
  <si>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</si>
  <si>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</si>
  <si>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</si>
  <si>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</si>
  <si>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</si>
  <si>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</si>
  <si>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</si>
  <si>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</si>
  <si>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</si>
  <si>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</si>
  <si>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</si>
  <si>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</si>
  <si>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</si>
  <si>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</si>
  <si>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</si>
  <si>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</si>
  <si>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</si>
  <si>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</si>
  <si>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</si>
  <si>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</si>
  <si>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</si>
  <si>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</si>
  <si>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</si>
  <si>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</si>
  <si>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</si>
  <si>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</si>
  <si>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</si>
  <si>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</si>
  <si>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</si>
  <si>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</si>
  <si>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</si>
  <si>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</si>
  <si>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</si>
  <si>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</si>
  <si>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</si>
  <si>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</si>
  <si>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</si>
  <si>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</si>
  <si>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</si>
  <si>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</si>
  <si>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</si>
  <si>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</si>
  <si>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</si>
  <si>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</si>
  <si>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</si>
  <si>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</si>
  <si>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</si>
  <si>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</si>
  <si>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</si>
  <si>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</si>
  <si>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</si>
  <si>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</si>
  <si>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</si>
  <si>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</si>
  <si>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</si>
  <si>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</si>
  <si>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</si>
  <si>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</si>
  <si>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</si>
  <si>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</si>
  <si>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</si>
  <si>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</si>
  <si>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</si>
  <si>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</si>
  <si>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</si>
  <si>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</si>
  <si>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</si>
  <si>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</si>
  <si>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</si>
  <si>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</si>
  <si>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</si>
  <si>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</si>
  <si>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</si>
  <si>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</si>
  <si>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</si>
  <si>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</si>
  <si>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</si>
  <si>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</si>
  <si>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</si>
  <si>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</si>
  <si>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</si>
  <si>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</si>
  <si>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</si>
  <si>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</si>
  <si>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</si>
  <si>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</si>
  <si>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</si>
  <si>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</si>
  <si>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</si>
  <si>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</si>
  <si>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</si>
  <si>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</si>
  <si>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</si>
  <si>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</si>
  <si>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</si>
  <si>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</si>
  <si>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</si>
  <si>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</si>
  <si>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</si>
  <si>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</si>
  <si>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</si>
  <si>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</si>
  <si>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</si>
  <si>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</si>
  <si>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</si>
  <si>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</si>
  <si>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</si>
  <si>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</si>
  <si>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</si>
  <si>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</si>
  <si>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</si>
  <si>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</si>
  <si>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</si>
  <si>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</si>
  <si>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</si>
  <si>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</si>
  <si>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</si>
  <si>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</si>
  <si>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</si>
  <si>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</si>
  <si>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</si>
  <si>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</si>
  <si>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</si>
  <si>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</si>
  <si>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</si>
  <si>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</si>
  <si>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</si>
  <si>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</si>
  <si>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</si>
  <si>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</si>
  <si>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</si>
  <si>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</si>
  <si>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</si>
  <si>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</si>
  <si>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</si>
  <si>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</si>
  <si>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</si>
  <si>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</si>
  <si>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</si>
  <si>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</si>
  <si>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</si>
  <si>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</si>
  <si>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</si>
  <si>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</si>
  <si>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</si>
  <si>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</si>
  <si>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</si>
  <si>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</si>
  <si>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</si>
  <si>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</si>
  <si>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</si>
  <si>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</si>
  <si>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</si>
  <si>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</si>
  <si>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</si>
  <si>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</si>
  <si>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</si>
  <si>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</si>
  <si>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</si>
  <si>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</si>
  <si>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</si>
  <si>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</si>
  <si>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</si>
  <si>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</si>
  <si>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</si>
  <si>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</si>
  <si>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</si>
  <si>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</si>
  <si>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</si>
  <si>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</si>
  <si>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</si>
  <si>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</si>
  <si>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</si>
  <si>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</si>
  <si>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</si>
  <si>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</si>
  <si>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</si>
  <si>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</si>
  <si>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</si>
  <si>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</si>
  <si>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</si>
  <si>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</si>
  <si>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</si>
  <si>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</si>
  <si>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</si>
  <si>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</si>
  <si>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</si>
  <si>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</si>
  <si>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</si>
  <si>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</si>
  <si>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</si>
  <si>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</si>
  <si>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</si>
  <si>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</si>
  <si>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</si>
  <si>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</si>
  <si>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</si>
  <si>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</si>
  <si>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</si>
  <si>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</si>
  <si>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</si>
  <si>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</si>
  <si>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</si>
  <si>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</si>
  <si>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</si>
  <si>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</si>
  <si>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</si>
  <si>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</si>
  <si>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</si>
  <si>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</si>
  <si>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</si>
  <si>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</si>
  <si>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</si>
  <si>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</si>
  <si>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</si>
  <si>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</si>
  <si>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</si>
  <si>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</si>
  <si>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</si>
  <si>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</si>
  <si>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</si>
  <si>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</si>
  <si>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</si>
  <si>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</si>
  <si>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</si>
  <si>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</si>
  <si>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</si>
  <si>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</si>
  <si>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</si>
  <si>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</si>
  <si>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</si>
  <si>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</si>
  <si>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</si>
  <si>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</si>
  <si>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</si>
  <si>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</si>
  <si>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</si>
  <si>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</si>
  <si>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</si>
  <si>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</si>
  <si>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</si>
  <si>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</si>
  <si>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</si>
  <si>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</si>
  <si>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</si>
  <si>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</si>
  <si>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</si>
  <si>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</si>
  <si>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</si>
  <si>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</si>
  <si>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</si>
  <si>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</si>
  <si>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</si>
  <si>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</si>
  <si>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</si>
  <si>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</si>
  <si>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</si>
  <si>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</si>
  <si>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</si>
  <si>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</si>
  <si>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</si>
  <si>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</si>
  <si>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</si>
  <si>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</si>
  <si>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</si>
  <si>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</si>
  <si>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</si>
  <si>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</si>
  <si>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</si>
  <si>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</si>
  <si>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</si>
  <si>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</si>
  <si>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</si>
  <si>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</si>
  <si>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</si>
  <si>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</si>
  <si>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</si>
  <si>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</si>
  <si>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</si>
  <si>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</si>
  <si>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</si>
  <si>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</si>
  <si>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</si>
  <si>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</si>
  <si>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</si>
  <si>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</si>
  <si>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</si>
  <si>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</si>
  <si>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</si>
  <si>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</si>
  <si>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</si>
  <si>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</si>
  <si>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</si>
  <si>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</si>
  <si>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</si>
  <si>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</si>
  <si>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</si>
  <si>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</si>
  <si>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</si>
  <si>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</si>
  <si>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</si>
  <si>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</si>
  <si>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</si>
  <si>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</si>
  <si>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</si>
  <si>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</si>
  <si>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</si>
  <si>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</si>
  <si>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</si>
  <si>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</si>
  <si>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</si>
  <si>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</si>
  <si>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</si>
  <si>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</si>
  <si>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</si>
  <si>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</si>
  <si>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</si>
  <si>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</si>
  <si>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</si>
  <si>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</si>
  <si>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</si>
  <si>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</si>
  <si>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</si>
  <si>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</si>
  <si>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</si>
  <si>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</si>
  <si>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</si>
  <si>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</si>
  <si>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</si>
  <si>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</si>
  <si>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</si>
  <si>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</si>
  <si>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</si>
  <si>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</si>
  <si>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</si>
  <si>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</si>
  <si>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</si>
  <si>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</si>
  <si>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</si>
  <si>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</si>
  <si>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</si>
  <si>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</si>
  <si>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</si>
  <si>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</si>
  <si>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</si>
  <si>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</si>
  <si>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</si>
  <si>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</si>
  <si>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</si>
  <si>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</si>
  <si>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</si>
  <si>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</si>
  <si>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</si>
  <si>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</si>
  <si>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</si>
  <si>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</si>
  <si>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</si>
  <si>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</si>
  <si>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</si>
  <si>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</si>
  <si>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</si>
  <si>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</si>
  <si>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</si>
  <si>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</si>
  <si>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</si>
  <si>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</si>
  <si>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</si>
  <si>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</si>
  <si>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</si>
  <si>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</si>
  <si>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</si>
  <si>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</si>
  <si>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</si>
  <si>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</si>
  <si>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</si>
  <si>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</si>
  <si>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</si>
  <si>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</si>
  <si>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</si>
  <si>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</si>
  <si>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</si>
  <si>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</si>
  <si>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</si>
  <si>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</si>
  <si>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</si>
  <si>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</si>
  <si>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</si>
  <si>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</si>
  <si>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</si>
  <si>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</si>
  <si>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</si>
  <si>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</si>
  <si>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</si>
  <si>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</si>
  <si>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</si>
  <si>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</si>
  <si>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</si>
  <si>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</si>
  <si>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</si>
  <si>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</si>
  <si>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</si>
  <si>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</si>
  <si>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</si>
  <si>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</si>
  <si>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</si>
  <si>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</si>
  <si>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</si>
  <si>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</si>
  <si>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</si>
  <si>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</si>
  <si>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</si>
  <si>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</si>
  <si>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</si>
  <si>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</si>
  <si>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</si>
  <si>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</si>
  <si>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</si>
  <si>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</si>
  <si>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</si>
  <si>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</si>
  <si>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</si>
  <si>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</si>
  <si>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</si>
  <si>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</si>
  <si>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</si>
  <si>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</si>
  <si>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</si>
  <si>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</si>
  <si>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</si>
  <si>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</si>
  <si>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</si>
  <si>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</si>
  <si>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</si>
  <si>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</si>
  <si>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</si>
  <si>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</si>
  <si>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</si>
  <si>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</si>
  <si>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</si>
  <si>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</si>
  <si>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</si>
  <si>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</si>
  <si>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</si>
  <si>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</si>
  <si>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</si>
  <si>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</si>
  <si>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</si>
  <si>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</si>
  <si>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</si>
  <si>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</si>
  <si>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</si>
  <si>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</si>
  <si>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</si>
  <si>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</si>
  <si>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</si>
  <si>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</si>
  <si>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</si>
  <si>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</si>
  <si>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</si>
  <si>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</si>
  <si>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</si>
  <si>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</si>
  <si>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</si>
  <si>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</si>
  <si>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</si>
  <si>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</si>
  <si>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</si>
  <si>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</si>
  <si>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</si>
  <si>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</si>
  <si>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</si>
  <si>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</si>
  <si>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</si>
  <si>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</si>
  <si>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</si>
  <si>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</si>
  <si>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</si>
  <si>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</si>
  <si>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</si>
  <si>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</si>
  <si>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</si>
  <si>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</si>
  <si>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</si>
  <si>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</si>
  <si>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</si>
  <si>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</si>
  <si>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</si>
  <si>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</si>
  <si>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</si>
  <si>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</si>
  <si>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</si>
  <si>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</si>
  <si>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</si>
  <si>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</si>
  <si>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</si>
  <si>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</si>
  <si>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</si>
  <si>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</si>
  <si>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</si>
  <si>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</si>
  <si>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</si>
  <si>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</si>
  <si>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</si>
  <si>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</si>
  <si>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</si>
  <si>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</si>
  <si>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</si>
  <si>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</si>
  <si>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</si>
  <si>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</si>
  <si>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</si>
  <si>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</si>
  <si>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</si>
  <si>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</si>
  <si>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</si>
  <si>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</si>
  <si>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</si>
  <si>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</si>
  <si>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</si>
  <si>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</si>
  <si>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</si>
  <si>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</si>
  <si>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</si>
  <si>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</si>
  <si>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</si>
  <si>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</si>
  <si>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</si>
  <si>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</si>
  <si>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</si>
  <si>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</si>
  <si>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</si>
  <si>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</si>
  <si>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</si>
  <si>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</si>
  <si>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</si>
  <si>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</si>
  <si>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</si>
  <si>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</si>
  <si>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</si>
  <si>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</si>
  <si>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</si>
  <si>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</si>
  <si>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</si>
  <si>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</si>
  <si>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</si>
  <si>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</si>
  <si>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</si>
  <si>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</si>
  <si>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</si>
  <si>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</si>
  <si>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</si>
  <si>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</si>
  <si>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</si>
  <si>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</si>
  <si>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</si>
  <si>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</si>
  <si>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</si>
  <si>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</si>
  <si>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</si>
  <si>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</si>
  <si>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</si>
  <si>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</si>
  <si>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</si>
  <si>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</si>
  <si>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</si>
  <si>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</si>
  <si>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</si>
  <si>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</si>
  <si>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</si>
  <si>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</si>
  <si>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</si>
  <si>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</si>
  <si>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</si>
  <si>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</si>
  <si>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</si>
  <si>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</si>
  <si>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</si>
  <si>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</si>
  <si>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</si>
  <si>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</si>
  <si>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</si>
  <si>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</si>
  <si>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</si>
  <si>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</si>
  <si>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</si>
  <si>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</si>
  <si>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</si>
  <si>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</si>
  <si>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</si>
  <si>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</si>
  <si>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</si>
  <si>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</si>
  <si>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</si>
  <si>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</si>
  <si>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</si>
  <si>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</si>
  <si>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</si>
  <si>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</si>
  <si>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</si>
  <si>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</si>
  <si>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</si>
  <si>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</si>
  <si>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</si>
  <si>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</si>
  <si>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</si>
  <si>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</si>
  <si>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</si>
  <si>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</si>
  <si>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</si>
  <si>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</si>
  <si>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</si>
  <si>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</si>
  <si>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</si>
  <si>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</si>
  <si>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</si>
  <si>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</si>
  <si>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</si>
  <si>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</si>
  <si>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</si>
  <si>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</si>
  <si>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</si>
  <si>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</si>
  <si>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</si>
  <si>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</si>
  <si>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</si>
  <si>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</si>
  <si>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</si>
  <si>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</si>
  <si>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</si>
  <si>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</si>
  <si>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</si>
  <si>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</si>
  <si>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</si>
  <si>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</si>
  <si>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</si>
  <si>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</si>
  <si>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</si>
  <si>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</si>
  <si>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</si>
  <si>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</si>
  <si>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</si>
  <si>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</si>
  <si>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</si>
  <si>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</si>
  <si>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</si>
  <si>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</si>
  <si>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</si>
  <si>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</si>
  <si>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</si>
  <si>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</si>
  <si>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</si>
  <si>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</si>
  <si>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</si>
  <si>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</si>
  <si>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</si>
  <si>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</si>
  <si>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</si>
  <si>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</si>
  <si>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</si>
  <si>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</si>
  <si>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</si>
  <si>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</si>
  <si>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</si>
  <si>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</si>
  <si>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</si>
  <si>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</si>
  <si>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</si>
  <si>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</si>
  <si>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</si>
  <si>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</si>
  <si>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</si>
  <si>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</si>
  <si>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</si>
  <si>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</si>
  <si>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</si>
  <si>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</si>
  <si>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</si>
  <si>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</si>
  <si>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</si>
  <si>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</si>
  <si>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</si>
  <si>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</si>
  <si>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</si>
  <si>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</si>
  <si>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</si>
  <si>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</si>
  <si>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</si>
  <si>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</si>
  <si>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</si>
  <si>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</si>
  <si>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</si>
  <si>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</si>
  <si>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</si>
  <si>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</si>
  <si>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</si>
  <si>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</si>
  <si>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</si>
  <si>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</si>
  <si>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</si>
  <si>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</si>
  <si>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</si>
  <si>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</si>
  <si>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</si>
  <si>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</si>
  <si>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</si>
  <si>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</si>
  <si>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</si>
  <si>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</si>
  <si>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</si>
  <si>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</si>
  <si>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</si>
  <si>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</si>
  <si>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</si>
  <si>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</si>
  <si>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</si>
  <si>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</si>
  <si>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</si>
  <si>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</si>
  <si>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</si>
  <si>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</si>
  <si>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</si>
  <si>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</si>
  <si>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</si>
  <si>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</si>
  <si>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</si>
  <si>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</si>
  <si>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</si>
  <si>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</si>
  <si>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</si>
  <si>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</si>
  <si>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</si>
  <si>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</si>
  <si>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</si>
  <si>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</si>
  <si>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</si>
  <si>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</si>
  <si>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</si>
  <si>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</si>
  <si>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</si>
  <si>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</si>
  <si>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</si>
  <si>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</si>
  <si>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</si>
  <si>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</si>
  <si>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</si>
  <si>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</si>
  <si>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</si>
  <si>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</si>
  <si>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</si>
  <si>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</si>
  <si>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</si>
  <si>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</si>
  <si>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</si>
  <si>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</si>
  <si>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</si>
  <si>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</si>
  <si>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</si>
  <si>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</si>
  <si>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</si>
  <si>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</si>
  <si>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</si>
  <si>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</si>
  <si>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</si>
  <si>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</si>
  <si>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</si>
  <si>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</si>
  <si>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</si>
  <si>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</si>
  <si>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</si>
  <si>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</si>
  <si>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</si>
  <si>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</si>
  <si>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</si>
  <si>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</si>
  <si>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</si>
  <si>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</si>
  <si>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</si>
  <si>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</si>
  <si>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</si>
  <si>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</si>
  <si>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</si>
  <si>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</si>
  <si>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</si>
  <si>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</si>
  <si>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</si>
  <si>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</si>
  <si>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</si>
  <si>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</si>
  <si>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</si>
  <si>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</si>
  <si>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</si>
  <si>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</si>
  <si>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</si>
  <si>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</si>
  <si>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</si>
  <si>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</si>
  <si>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</si>
  <si>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</si>
  <si>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</si>
  <si>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</si>
  <si>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</si>
  <si>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</si>
  <si>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</si>
  <si>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</si>
  <si>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</si>
  <si>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</si>
  <si>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</si>
  <si>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</si>
  <si>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</si>
  <si>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</si>
  <si>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</si>
  <si>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</si>
  <si>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</si>
  <si>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</si>
  <si>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</si>
  <si>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</si>
  <si>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</si>
  <si>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</si>
  <si>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</si>
  <si>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</si>
  <si>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</si>
  <si>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</si>
  <si>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</si>
  <si>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</si>
  <si>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</si>
  <si>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</si>
  <si>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</si>
  <si>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</si>
  <si>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</si>
  <si>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</si>
  <si>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</si>
  <si>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</si>
  <si>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</si>
  <si>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</si>
  <si>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</si>
  <si>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</si>
  <si>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</si>
  <si>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</si>
  <si>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</si>
  <si>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</si>
  <si>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</si>
  <si>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</si>
  <si>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</si>
  <si>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</si>
  <si>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</si>
  <si>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</si>
  <si>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</si>
  <si>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</si>
  <si>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</si>
  <si>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</si>
  <si>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</si>
  <si>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</si>
  <si>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</si>
  <si>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</si>
  <si>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</si>
  <si>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</si>
  <si>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</si>
  <si>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</si>
  <si>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</si>
  <si>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</si>
  <si>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</si>
  <si>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</si>
  <si>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</si>
  <si>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</si>
  <si>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</si>
  <si>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</si>
  <si>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</si>
  <si>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</si>
  <si>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</si>
  <si>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</si>
  <si>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</si>
  <si>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</si>
  <si>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</si>
  <si>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</si>
  <si>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</si>
  <si>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</si>
  <si>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</si>
  <si>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</si>
  <si>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</si>
  <si>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</si>
  <si>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</si>
  <si>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</si>
  <si>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</si>
  <si>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</si>
  <si>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</si>
  <si>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</si>
  <si>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</si>
  <si>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</si>
  <si>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</si>
  <si>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</si>
  <si>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</si>
  <si>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</si>
  <si>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</si>
  <si>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</si>
  <si>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</si>
  <si>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</si>
  <si>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</si>
  <si>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</si>
  <si>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</si>
  <si>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</si>
  <si>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</si>
  <si>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</si>
  <si>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</si>
  <si>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</si>
  <si>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</si>
  <si>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</si>
  <si>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</si>
  <si>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</si>
  <si>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</si>
  <si>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</si>
  <si>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</si>
  <si>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</si>
  <si>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</si>
  <si>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</si>
  <si>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</si>
  <si>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</si>
  <si>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</si>
  <si>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</si>
  <si>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</si>
  <si>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</si>
  <si>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</si>
  <si>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</si>
  <si>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</si>
  <si>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</si>
  <si>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</si>
  <si>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</si>
  <si>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</si>
  <si>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</si>
  <si>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</si>
  <si>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</si>
  <si>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</si>
  <si>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</si>
  <si>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</si>
  <si>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</si>
  <si>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</si>
  <si>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</si>
  <si>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</si>
  <si>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</si>
  <si>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</si>
  <si>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</si>
  <si>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</si>
  <si>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</si>
  <si>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</si>
  <si>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</si>
  <si>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</si>
  <si>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</si>
  <si>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</si>
  <si>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</si>
  <si>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</si>
  <si>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</si>
  <si>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</si>
  <si>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</si>
  <si>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</si>
  <si>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</si>
  <si>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</si>
  <si>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</si>
  <si>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</si>
  <si>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</si>
  <si>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</si>
  <si>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</si>
  <si>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</si>
  <si>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</si>
  <si>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</si>
  <si>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</si>
  <si>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</si>
  <si>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</si>
  <si>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</si>
  <si>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</si>
  <si>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</si>
  <si>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</si>
  <si>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</si>
  <si>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</si>
  <si>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</si>
  <si>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</si>
  <si>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</si>
  <si>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</si>
  <si>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</si>
  <si>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</si>
  <si>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</si>
  <si>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</si>
  <si>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</si>
  <si>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</si>
  <si>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</si>
  <si>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</si>
  <si>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</si>
  <si>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</si>
  <si>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</si>
  <si>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</si>
  <si>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</si>
  <si>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</si>
  <si>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</si>
  <si>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</si>
  <si>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</si>
  <si>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</si>
  <si>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</si>
  <si>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</si>
  <si>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</si>
  <si>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</si>
  <si>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</si>
  <si>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</si>
  <si>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</si>
  <si>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</si>
  <si>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</si>
  <si>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</si>
  <si>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</si>
  <si>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</si>
  <si>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</si>
  <si>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</si>
  <si>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</si>
  <si>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</si>
  <si>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</si>
  <si>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</si>
  <si>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</si>
  <si>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</si>
  <si>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</si>
  <si>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</si>
  <si>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</si>
  <si>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</si>
  <si>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</si>
  <si>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</si>
  <si>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</si>
  <si>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</si>
  <si>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</si>
  <si>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</si>
  <si>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</si>
  <si>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</si>
  <si>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</si>
  <si>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</si>
  <si>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</si>
  <si>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</si>
  <si>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</si>
  <si>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</si>
  <si>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</si>
  <si>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</si>
  <si>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</si>
  <si>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</si>
  <si>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</si>
  <si>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</si>
  <si>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</si>
  <si>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</si>
  <si>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</si>
  <si>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</si>
  <si>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</si>
  <si>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</si>
  <si>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</si>
  <si>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</si>
  <si>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</si>
  <si>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</si>
  <si>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</si>
  <si>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</si>
  <si>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</si>
  <si>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</si>
  <si>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</si>
  <si>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</si>
  <si>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</si>
  <si>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</si>
  <si>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</si>
  <si>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</si>
  <si>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</si>
  <si>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</si>
  <si>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</si>
  <si>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</si>
  <si>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</si>
  <si>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</si>
  <si>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</si>
  <si>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</si>
  <si>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</si>
  <si>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</si>
  <si>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</si>
  <si>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</si>
  <si>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</si>
  <si>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</si>
  <si>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</si>
  <si>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</si>
  <si>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</si>
  <si>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</si>
  <si>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</si>
  <si>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</si>
  <si>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</si>
  <si>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</si>
  <si>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</si>
  <si>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</si>
  <si>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</si>
  <si>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</si>
  <si>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</si>
  <si>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</si>
  <si>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</si>
  <si>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</si>
  <si>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</si>
  <si>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</si>
  <si>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</si>
  <si>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</si>
  <si>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</si>
  <si>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</si>
  <si>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</si>
  <si>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</si>
  <si>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</si>
  <si>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</si>
  <si>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</si>
  <si>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</si>
  <si>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</si>
  <si>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</si>
  <si>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</si>
  <si>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</si>
  <si>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</si>
  <si>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</si>
  <si>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</si>
  <si>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</si>
  <si>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</si>
  <si>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</si>
  <si>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</si>
  <si>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</si>
  <si>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</si>
  <si>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</si>
  <si>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</si>
  <si>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</si>
  <si>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</si>
  <si>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</si>
  <si>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</si>
  <si>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</si>
  <si>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</si>
  <si>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</si>
  <si>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</si>
  <si>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</si>
  <si>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</si>
  <si>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</si>
  <si>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</si>
  <si>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</si>
  <si>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</si>
  <si>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</si>
  <si>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</si>
  <si>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</si>
  <si>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</si>
  <si>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</si>
  <si>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</si>
  <si>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</si>
  <si>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</si>
  <si>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</si>
  <si>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</si>
  <si>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</si>
  <si>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</si>
  <si>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</si>
  <si>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</si>
  <si>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</si>
  <si>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</si>
  <si>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</si>
  <si>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</si>
  <si>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</si>
  <si>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</si>
  <si>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</si>
  <si>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</si>
  <si>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</si>
  <si>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</si>
  <si>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</si>
  <si>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</si>
  <si>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</si>
  <si>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</si>
  <si>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</si>
  <si>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</si>
  <si>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</si>
  <si>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</si>
  <si>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</si>
  <si>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</si>
  <si>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</si>
  <si>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</si>
  <si>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</si>
  <si>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</si>
  <si>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</si>
  <si>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</si>
  <si>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</si>
  <si>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</si>
  <si>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</si>
  <si>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</si>
  <si>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</si>
  <si>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</si>
  <si>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</si>
  <si>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</si>
  <si>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</si>
  <si>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</si>
  <si>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</si>
  <si>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</si>
  <si>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</si>
  <si>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</si>
  <si>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</si>
  <si>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</si>
  <si>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</si>
  <si>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</si>
  <si>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</si>
  <si>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</si>
  <si>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</si>
  <si>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</si>
  <si>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</si>
  <si>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</si>
  <si>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</si>
  <si>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</si>
  <si>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</si>
  <si>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</si>
  <si>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</si>
  <si>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</si>
  <si>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</si>
  <si>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</si>
  <si>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</si>
  <si>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</si>
  <si>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</si>
  <si>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</si>
  <si>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</si>
  <si>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</si>
  <si>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</si>
  <si>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</si>
  <si>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</si>
  <si>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</si>
  <si>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</si>
  <si>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</si>
  <si>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</si>
  <si>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</si>
  <si>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</si>
  <si>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</si>
  <si>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</si>
  <si>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</si>
  <si>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</si>
  <si>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</si>
  <si>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</si>
  <si>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</si>
  <si>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</si>
  <si>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</si>
  <si>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</si>
  <si>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</si>
  <si>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</si>
  <si>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</si>
  <si>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</si>
  <si>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</si>
  <si>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</si>
  <si>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</si>
  <si>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</si>
  <si>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</si>
  <si>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</si>
  <si>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</si>
  <si>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</si>
  <si>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</si>
  <si>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</si>
  <si>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</si>
  <si>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</si>
  <si>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</si>
  <si>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</si>
  <si>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</si>
  <si>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</si>
  <si>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</si>
  <si>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</si>
  <si>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</si>
  <si>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</si>
  <si>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</si>
  <si>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</si>
  <si>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</si>
  <si>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</si>
  <si>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</si>
  <si>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</si>
  <si>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</si>
  <si>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</si>
  <si>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</si>
  <si>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</si>
  <si>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</si>
  <si>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</si>
  <si>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</si>
  <si>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</si>
  <si>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</si>
  <si>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</si>
  <si>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</si>
  <si>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</si>
  <si>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</si>
  <si>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</si>
  <si>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</si>
  <si>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</si>
  <si>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</si>
  <si>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</si>
  <si>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</si>
  <si>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</si>
  <si>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</si>
  <si>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</si>
  <si>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</si>
  <si>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</si>
  <si>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</si>
  <si>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</si>
  <si>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</si>
  <si>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</si>
  <si>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</si>
  <si>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</si>
  <si>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</si>
  <si>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</si>
  <si>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</si>
  <si>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</si>
  <si>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</si>
  <si>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</si>
  <si>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</si>
  <si>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</si>
  <si>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</si>
  <si>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</si>
  <si>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</si>
  <si>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</si>
  <si>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</si>
  <si>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</si>
  <si>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</si>
  <si>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</si>
  <si>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</si>
  <si>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</si>
  <si>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</si>
  <si>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</si>
  <si>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</si>
  <si>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</si>
  <si>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</si>
  <si>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</si>
  <si>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</si>
  <si>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</si>
  <si>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</si>
  <si>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</si>
  <si>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</si>
  <si>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</si>
  <si>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</si>
  <si>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</si>
  <si>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</si>
  <si>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</si>
  <si>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</si>
  <si>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</si>
  <si>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</si>
  <si>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</si>
  <si>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</si>
  <si>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</si>
  <si>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</si>
  <si>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</si>
  <si>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</si>
  <si>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</si>
  <si>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</si>
  <si>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</si>
  <si>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</si>
  <si>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</si>
  <si>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</si>
  <si>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</si>
  <si>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</si>
  <si>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</si>
  <si>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</si>
  <si>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</si>
  <si>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</si>
  <si>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</si>
  <si>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</si>
  <si>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</si>
  <si>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</si>
  <si>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</si>
  <si>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</si>
  <si>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</si>
  <si>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</si>
  <si>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</si>
  <si>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</si>
  <si>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</si>
  <si>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</si>
  <si>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</si>
  <si>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</si>
  <si>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</si>
  <si>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</si>
  <si>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</si>
  <si>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</si>
  <si>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</si>
  <si>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</si>
  <si>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</si>
  <si>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</si>
  <si>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</si>
  <si>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</si>
  <si>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</si>
  <si>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</si>
  <si>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</si>
  <si>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</si>
  <si>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</si>
  <si>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</si>
  <si>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</si>
  <si>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</si>
  <si>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</si>
  <si>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</si>
  <si>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</si>
  <si>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</si>
  <si>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</si>
  <si>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</si>
  <si>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</si>
  <si>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</si>
  <si>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</si>
  <si>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</si>
  <si>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</si>
  <si>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</si>
  <si>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</si>
  <si>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</si>
  <si>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</si>
  <si>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</si>
  <si>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</si>
  <si>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</si>
  <si>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</si>
  <si>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</si>
  <si>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</si>
  <si>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</si>
  <si>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</si>
  <si>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</si>
  <si>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</si>
  <si>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</si>
  <si>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</si>
  <si>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</si>
  <si>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</si>
  <si>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</si>
  <si>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</si>
  <si>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</si>
  <si>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</si>
  <si>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</si>
  <si>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</si>
  <si>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</si>
  <si>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</si>
  <si>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</si>
  <si>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</si>
  <si>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</si>
  <si>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</si>
  <si>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</si>
  <si>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</si>
  <si>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</si>
  <si>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</si>
  <si>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</si>
  <si>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</si>
  <si>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</si>
  <si>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</si>
  <si>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</si>
  <si>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</si>
  <si>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</si>
  <si>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</si>
  <si>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</si>
  <si>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</si>
  <si>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</si>
  <si>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</si>
  <si>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</si>
  <si>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</si>
  <si>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</si>
  <si>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</si>
  <si>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</si>
  <si>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</si>
  <si>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</si>
  <si>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</si>
  <si>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</si>
  <si>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</si>
  <si>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</si>
  <si>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</si>
  <si>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</si>
  <si>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</si>
  <si>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</si>
  <si>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</si>
  <si>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</si>
  <si>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</si>
  <si>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</si>
  <si>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</si>
  <si>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</si>
  <si>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</si>
  <si>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</si>
  <si>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</si>
  <si>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</si>
  <si>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</si>
  <si>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</si>
  <si>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</si>
  <si>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</si>
  <si>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</si>
  <si>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</si>
  <si>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</si>
  <si>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</si>
  <si>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</si>
  <si>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</si>
  <si>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</si>
  <si>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</si>
  <si>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</si>
  <si>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</si>
  <si>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</si>
  <si>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</si>
  <si>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</si>
  <si>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</si>
  <si>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</si>
  <si>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</si>
  <si>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</si>
  <si>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</si>
  <si>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</si>
  <si>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</si>
  <si>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</si>
  <si>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</si>
  <si>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</si>
  <si>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</si>
  <si>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</si>
  <si>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</si>
  <si>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</si>
  <si>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</si>
  <si>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</si>
  <si>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</si>
  <si>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</si>
  <si>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</si>
  <si>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</si>
  <si>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</si>
  <si>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</si>
  <si>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</si>
  <si>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</si>
  <si>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</si>
  <si>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</si>
  <si>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</si>
  <si>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</si>
  <si>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</si>
  <si>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</si>
  <si>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</si>
  <si>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</si>
  <si>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</si>
  <si>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</si>
  <si>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</si>
  <si>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</si>
  <si>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</si>
  <si>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</si>
  <si>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</si>
  <si>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</si>
  <si>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</si>
  <si>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</si>
  <si>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</si>
  <si>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</si>
  <si>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</si>
  <si>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</si>
  <si>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</si>
  <si>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</si>
  <si>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</si>
  <si>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</si>
  <si>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</si>
  <si>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</si>
  <si>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</si>
  <si>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</si>
  <si>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</si>
  <si>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</si>
  <si>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</si>
  <si>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</si>
  <si>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</si>
  <si>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</si>
  <si>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</si>
  <si>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</si>
  <si>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</si>
  <si>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</si>
  <si>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</si>
  <si>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</si>
  <si>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</si>
  <si>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</si>
  <si>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</si>
  <si>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</si>
  <si>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</si>
  <si>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</si>
  <si>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</si>
  <si>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</si>
  <si>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</si>
  <si>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</si>
  <si>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</si>
  <si>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</si>
  <si>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</si>
  <si>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</si>
  <si>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</si>
  <si>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</si>
  <si>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</si>
  <si>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</si>
  <si>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</si>
  <si>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</si>
  <si>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</si>
  <si>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</si>
  <si>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</si>
  <si>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</si>
  <si>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</si>
  <si>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</si>
  <si>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</si>
  <si>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</si>
  <si>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</si>
  <si>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</si>
  <si>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</si>
  <si>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</si>
  <si>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</si>
  <si>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</si>
  <si>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</si>
  <si>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</si>
  <si>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</si>
  <si>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</si>
  <si>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</si>
  <si>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</si>
  <si>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</si>
  <si>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</si>
  <si>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</si>
  <si>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</si>
  <si>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</si>
  <si>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</si>
  <si>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</si>
  <si>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</si>
  <si>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</si>
  <si>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</si>
  <si>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</si>
  <si>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</si>
  <si>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</si>
  <si>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</si>
  <si>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</si>
  <si>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</si>
  <si>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</si>
  <si>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</si>
  <si>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</si>
  <si>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</si>
  <si>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</si>
  <si>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</si>
  <si>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</si>
  <si>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</si>
  <si>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</si>
  <si>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</si>
  <si>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</si>
  <si>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</si>
  <si>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</si>
  <si>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</si>
  <si>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</si>
  <si>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</si>
  <si>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</si>
  <si>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</si>
  <si>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</si>
  <si>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</si>
  <si>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</si>
  <si>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</si>
  <si>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</si>
  <si>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</si>
  <si>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</si>
  <si>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</si>
  <si>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</si>
  <si>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</si>
  <si>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</si>
  <si>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</si>
  <si>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</si>
  <si>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</si>
  <si>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</si>
  <si>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</si>
  <si>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</si>
  <si>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</si>
  <si>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</si>
  <si>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</si>
  <si>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</si>
  <si>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</si>
  <si>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</si>
  <si>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</si>
  <si>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</si>
  <si>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</si>
  <si>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</si>
  <si>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</si>
  <si>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</si>
  <si>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</si>
  <si>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</si>
  <si>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</si>
  <si>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</si>
  <si>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</si>
  <si>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</si>
  <si>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</si>
  <si>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</si>
  <si>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</si>
  <si>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</si>
  <si>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</si>
  <si>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</si>
  <si>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</si>
  <si>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</si>
  <si>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</si>
  <si>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</si>
  <si>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</si>
  <si>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</si>
  <si>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</si>
  <si>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</si>
  <si>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</si>
  <si>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</si>
  <si>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</si>
  <si>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</si>
  <si>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</si>
  <si>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</si>
  <si>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</si>
  <si>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</si>
  <si>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</si>
  <si>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</si>
  <si>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</si>
  <si>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</si>
  <si>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</si>
  <si>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</si>
  <si>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</si>
  <si>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</si>
  <si>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</si>
  <si>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</si>
  <si>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</si>
  <si>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</si>
  <si>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</si>
  <si>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</si>
  <si>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</si>
  <si>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</si>
  <si>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</si>
  <si>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</si>
  <si>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</si>
  <si>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</si>
  <si>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</si>
  <si>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</si>
  <si>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</si>
  <si>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</si>
  <si>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</si>
  <si>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</si>
  <si>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</si>
  <si>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</si>
  <si>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</si>
  <si>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</si>
  <si>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</si>
  <si>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</si>
  <si>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</si>
  <si>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</si>
  <si>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</si>
  <si>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</si>
  <si>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</si>
  <si>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</si>
  <si>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</si>
  <si>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</si>
  <si>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</si>
  <si>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</si>
  <si>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</si>
  <si>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</si>
  <si>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</si>
  <si>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</si>
  <si>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</si>
  <si>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</si>
  <si>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</si>
  <si>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</si>
  <si>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</si>
  <si>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</si>
  <si>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</si>
  <si>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</si>
  <si>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</si>
  <si>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</si>
  <si>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</si>
  <si>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</si>
  <si>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</si>
  <si>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</si>
  <si>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</si>
  <si>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</si>
  <si>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</si>
  <si>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</si>
  <si>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</si>
  <si>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</si>
  <si>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</si>
  <si>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</si>
  <si>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</si>
  <si>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</si>
  <si>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</si>
  <si>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</si>
  <si>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</si>
  <si>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</si>
  <si>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</si>
  <si>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</si>
  <si>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</si>
  <si>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</si>
  <si>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</si>
  <si>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</si>
  <si>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</si>
  <si>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</si>
  <si>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</si>
  <si>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</si>
  <si>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</si>
  <si>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</si>
  <si>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</si>
  <si>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</si>
  <si>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</si>
  <si>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</si>
  <si>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</si>
  <si>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</si>
  <si>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</si>
  <si>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</si>
  <si>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</si>
  <si>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</si>
  <si>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</si>
  <si>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</si>
  <si>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</si>
  <si>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</si>
  <si>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</si>
  <si>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</si>
  <si>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</si>
  <si>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</si>
  <si>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</si>
  <si>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</si>
  <si>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</si>
  <si>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</si>
  <si>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</si>
  <si>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</si>
  <si>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</si>
  <si>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</si>
  <si>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</si>
  <si>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</si>
  <si>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</si>
  <si>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</si>
  <si>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</si>
  <si>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</si>
  <si>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</si>
  <si>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</si>
  <si>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</si>
  <si>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</si>
  <si>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</si>
  <si>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</si>
  <si>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</si>
  <si>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</si>
  <si>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</si>
  <si>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</si>
  <si>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</si>
  <si>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</si>
  <si>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</si>
  <si>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</si>
  <si>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</si>
  <si>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</si>
  <si>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</si>
  <si>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</si>
  <si>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</si>
  <si>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</si>
  <si>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</si>
  <si>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</si>
  <si>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</si>
  <si>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</si>
  <si>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</si>
  <si>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</si>
  <si>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</si>
  <si>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</si>
  <si>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</si>
  <si>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</si>
  <si>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</si>
  <si>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</si>
  <si>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</si>
  <si>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</si>
  <si>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</si>
  <si>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</si>
  <si>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</si>
  <si>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</si>
  <si>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</si>
  <si>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</si>
  <si>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</si>
  <si>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</si>
  <si>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</si>
  <si>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</si>
  <si>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</si>
  <si>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</si>
  <si>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</si>
  <si>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</si>
  <si>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</si>
  <si>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</si>
  <si>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</si>
  <si>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</si>
  <si>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</si>
  <si>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</si>
  <si>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</si>
  <si>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</si>
  <si>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</si>
  <si>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</si>
  <si>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</si>
  <si>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</si>
  <si>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</si>
  <si>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</si>
  <si>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</si>
  <si>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</si>
  <si>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</si>
  <si>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</si>
  <si>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</si>
  <si>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</si>
  <si>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</si>
  <si>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</si>
  <si>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</si>
  <si>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</si>
  <si>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</si>
  <si>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</si>
  <si>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</si>
  <si>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</si>
  <si>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</si>
  <si>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</si>
  <si>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</si>
  <si>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</si>
  <si>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</si>
  <si>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</si>
  <si>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</si>
  <si>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</si>
  <si>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</si>
  <si>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</si>
  <si>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</si>
  <si>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</si>
  <si>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</si>
  <si>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</si>
  <si>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</si>
  <si>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</si>
  <si>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</si>
  <si>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</si>
  <si>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</si>
  <si>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</si>
  <si>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</si>
  <si>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</si>
  <si>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</si>
  <si>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</si>
  <si>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</si>
  <si>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</si>
  <si>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</si>
  <si>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</si>
  <si>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</si>
  <si>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</si>
  <si>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</si>
  <si>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</si>
  <si>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</si>
  <si>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</si>
  <si>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</si>
  <si>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</si>
  <si>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</si>
  <si>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</si>
  <si>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</si>
  <si>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</si>
  <si>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</si>
  <si>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</si>
  <si>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</si>
  <si>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</si>
  <si>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</si>
  <si>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</si>
  <si>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</si>
  <si>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</si>
  <si>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</si>
  <si>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</si>
  <si>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</si>
  <si>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</si>
  <si>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</si>
  <si>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</si>
  <si>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</si>
  <si>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</si>
  <si>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</si>
  <si>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</si>
  <si>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</si>
  <si>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</si>
  <si>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</si>
  <si>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</si>
  <si>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</si>
  <si>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</si>
  <si>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</si>
  <si>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</si>
  <si>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</si>
  <si>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</si>
  <si>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</si>
  <si>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</si>
  <si>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</si>
  <si>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</si>
  <si>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</si>
  <si>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</si>
  <si>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</si>
  <si>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</si>
  <si>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</si>
  <si>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</si>
  <si>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</si>
  <si>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</si>
  <si>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</si>
  <si>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</si>
  <si>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</si>
  <si>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</si>
  <si>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</si>
  <si>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</si>
  <si>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</si>
  <si>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</si>
  <si>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</si>
  <si>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</si>
  <si>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</si>
  <si>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</si>
  <si>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</si>
  <si>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</si>
  <si>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</si>
  <si>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</si>
  <si>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</si>
  <si>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</si>
  <si>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</si>
  <si>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</si>
  <si>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</si>
  <si>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</si>
  <si>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</si>
  <si>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</si>
  <si>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</si>
  <si>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</si>
  <si>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</si>
  <si>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</si>
  <si>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</si>
  <si>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</si>
  <si>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</si>
  <si>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</si>
  <si>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</si>
  <si>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</si>
  <si>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</si>
  <si>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</si>
  <si>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</si>
  <si>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</si>
  <si>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</si>
  <si>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</si>
  <si>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</si>
  <si>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</si>
  <si>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</si>
  <si>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</si>
  <si>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</si>
  <si>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</si>
  <si>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</si>
  <si>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</si>
  <si>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</si>
  <si>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</si>
  <si>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</si>
  <si>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</si>
  <si>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</si>
  <si>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</si>
  <si>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</si>
  <si>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</si>
  <si>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</si>
  <si>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</si>
  <si>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</si>
  <si>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</si>
  <si>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</si>
  <si>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</si>
  <si>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</si>
  <si>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</si>
  <si>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</si>
  <si>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</si>
  <si>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</si>
  <si>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</si>
  <si>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</si>
  <si>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</si>
  <si>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</si>
  <si>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</si>
  <si>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</si>
  <si>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</si>
  <si>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</si>
  <si>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</si>
  <si>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</si>
  <si>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</si>
  <si>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</si>
  <si>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</si>
  <si>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</si>
  <si>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</si>
  <si>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</si>
  <si>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</si>
  <si>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</si>
  <si>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</si>
  <si>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</si>
  <si>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</si>
  <si>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</si>
  <si>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</si>
  <si>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</si>
  <si>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</si>
  <si>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</si>
  <si>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</si>
  <si>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</si>
  <si>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</si>
  <si>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</si>
  <si>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</si>
  <si>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</si>
  <si>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</si>
  <si>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</si>
  <si>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</si>
  <si>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</si>
  <si>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</si>
  <si>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</si>
  <si>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</si>
  <si>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</si>
  <si>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</si>
  <si>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</si>
  <si>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</si>
  <si>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</si>
  <si>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</si>
  <si>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</si>
  <si>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</si>
  <si>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</si>
  <si>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</si>
  <si>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</si>
  <si>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</si>
  <si>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</si>
  <si>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</si>
  <si>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</si>
  <si>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</si>
  <si>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</si>
  <si>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</si>
  <si>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</si>
  <si>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</si>
  <si>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</si>
  <si>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</si>
  <si>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</si>
  <si>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</si>
  <si>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</si>
  <si>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</si>
  <si>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</si>
  <si>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</si>
  <si>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</si>
  <si>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</si>
  <si>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</si>
  <si>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</si>
  <si>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</si>
  <si>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</si>
  <si>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</si>
  <si>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</si>
  <si>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</si>
  <si>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</si>
  <si>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</si>
  <si>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</si>
  <si>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</si>
  <si>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</si>
  <si>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</si>
  <si>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</si>
  <si>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</si>
  <si>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</si>
  <si>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</si>
  <si>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</si>
  <si>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</si>
  <si>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</si>
  <si>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</si>
  <si>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</si>
  <si>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</si>
  <si>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</si>
  <si>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</si>
  <si>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</si>
  <si>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</si>
  <si>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</si>
  <si>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</si>
  <si>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</si>
  <si>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</si>
  <si>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</si>
  <si>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</si>
  <si>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</si>
  <si>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</si>
  <si>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</si>
  <si>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</si>
  <si>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</si>
  <si>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</si>
  <si>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</si>
  <si>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</si>
  <si>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</si>
  <si>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</si>
  <si>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</si>
  <si>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</si>
  <si>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</si>
  <si>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</si>
  <si>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</si>
  <si>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</si>
  <si>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</si>
  <si>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</si>
  <si>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</si>
  <si>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</si>
  <si>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</si>
  <si>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</si>
  <si>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</si>
  <si>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</si>
  <si>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</si>
  <si>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</si>
  <si>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</si>
  <si>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</si>
  <si>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</si>
  <si>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</si>
  <si>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</si>
  <si>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</si>
  <si>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</si>
  <si>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</si>
  <si>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</si>
  <si>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</si>
  <si>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</si>
  <si>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</si>
  <si>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</si>
  <si>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</si>
  <si>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</si>
  <si>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</si>
  <si>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</si>
  <si>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</si>
  <si>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</si>
  <si>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</si>
  <si>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</si>
  <si>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</si>
  <si>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</si>
  <si>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</si>
  <si>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</si>
  <si>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</si>
  <si>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</si>
  <si>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</si>
  <si>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</si>
  <si>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</si>
  <si>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</si>
  <si>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</si>
  <si>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</si>
  <si>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</si>
  <si>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</si>
  <si>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</si>
  <si>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</si>
  <si>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</si>
  <si>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</si>
  <si>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</si>
  <si>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</si>
  <si>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</si>
  <si>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</si>
  <si>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</si>
  <si>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</si>
  <si>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</si>
  <si>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</si>
  <si>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</si>
  <si>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</si>
  <si>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</si>
  <si>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</si>
  <si>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</si>
  <si>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</si>
  <si>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</si>
  <si>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</si>
  <si>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</si>
  <si>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</si>
  <si>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</si>
  <si>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</si>
  <si>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</si>
  <si>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</si>
  <si>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</si>
  <si>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</si>
  <si>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</si>
  <si>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</si>
  <si>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</si>
  <si>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</si>
  <si>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</si>
  <si>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</si>
  <si>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</si>
  <si>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</si>
  <si>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</si>
  <si>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</si>
  <si>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</si>
  <si>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</si>
  <si>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</si>
  <si>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</si>
  <si>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</si>
  <si>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</si>
  <si>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</si>
  <si>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</si>
  <si>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</si>
  <si>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</si>
  <si>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</si>
  <si>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</si>
  <si>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</si>
  <si>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</si>
  <si>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</si>
  <si>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</si>
  <si>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</si>
  <si>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</si>
  <si>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</si>
  <si>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</si>
  <si>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</si>
  <si>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</si>
  <si>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</si>
  <si>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</si>
  <si>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</si>
  <si>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</si>
  <si>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</si>
  <si>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</si>
  <si>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</si>
  <si>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</si>
  <si>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</si>
  <si>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</si>
  <si>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</si>
  <si>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</si>
  <si>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</si>
  <si>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</si>
  <si>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</si>
  <si>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</si>
  <si>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</si>
  <si>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</si>
  <si>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</si>
  <si>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</si>
  <si>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</si>
  <si>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</si>
  <si>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</si>
  <si>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</si>
  <si>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</si>
  <si>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</si>
  <si>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</si>
  <si>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</si>
  <si>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</si>
  <si>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</si>
  <si>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</si>
  <si>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</si>
  <si>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</si>
  <si>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</si>
  <si>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</si>
  <si>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</si>
  <si>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</si>
  <si>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</si>
  <si>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</si>
  <si>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</si>
  <si>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</si>
  <si>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</si>
  <si>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</si>
  <si>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</si>
  <si>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</si>
  <si>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</si>
  <si>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</si>
  <si>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</si>
  <si>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</si>
  <si>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</si>
  <si>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</si>
  <si>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</si>
  <si>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</si>
  <si>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</si>
  <si>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</si>
  <si>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</si>
  <si>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</si>
  <si>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</si>
  <si>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</si>
  <si>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</si>
  <si>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</si>
  <si>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</si>
  <si>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</si>
  <si>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</si>
  <si>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</si>
  <si>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</si>
  <si>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</si>
  <si>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</si>
  <si>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</si>
  <si>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</si>
  <si>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</si>
  <si>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</si>
  <si>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</si>
  <si>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</si>
  <si>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</si>
  <si>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</si>
  <si>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</si>
  <si>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</si>
  <si>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</si>
  <si>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</si>
  <si>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</si>
  <si>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</si>
  <si>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</si>
  <si>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</si>
  <si>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</si>
  <si>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</si>
  <si>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</si>
  <si>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</si>
  <si>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</si>
  <si>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</si>
  <si>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</si>
  <si>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</si>
  <si>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</si>
  <si>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</si>
  <si>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</si>
  <si>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</si>
  <si>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</si>
  <si>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</si>
  <si>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</si>
  <si>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</si>
  <si>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</si>
  <si>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</si>
  <si>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</si>
  <si>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</si>
  <si>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</si>
  <si>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</si>
  <si>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</si>
  <si>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</si>
  <si>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</si>
  <si>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</si>
  <si>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</si>
  <si>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</si>
  <si>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</si>
  <si>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</si>
  <si>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</si>
  <si>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</si>
  <si>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</si>
  <si>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</si>
  <si>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</si>
  <si>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</si>
  <si>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</si>
  <si>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</si>
  <si>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</si>
  <si>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</si>
  <si>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</si>
  <si>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</si>
  <si>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</si>
  <si>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</si>
  <si>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</si>
  <si>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</si>
  <si>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</si>
  <si>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</si>
  <si>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</si>
  <si>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</si>
  <si>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</si>
  <si>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</si>
  <si>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</si>
  <si>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</si>
  <si>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</si>
  <si>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</si>
  <si>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</si>
  <si>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</si>
  <si>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</si>
  <si>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</si>
  <si>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</si>
  <si>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</si>
  <si>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</si>
  <si>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</si>
  <si>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</si>
  <si>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</si>
  <si>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</si>
  <si>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</si>
  <si>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</si>
  <si>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</si>
  <si>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</si>
  <si>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</si>
  <si>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</si>
  <si>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</si>
  <si>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</si>
  <si>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</si>
  <si>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</si>
  <si>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</si>
  <si>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</si>
  <si>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</si>
  <si>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</si>
  <si>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</si>
  <si>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</si>
  <si>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</si>
  <si>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</si>
  <si>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</si>
  <si>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</si>
  <si>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</si>
  <si>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</si>
  <si>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</si>
  <si>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</si>
  <si>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</si>
  <si>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</si>
  <si>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</si>
  <si>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</si>
  <si>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</si>
  <si>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</si>
  <si>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</si>
  <si>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</si>
  <si>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</si>
  <si>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</si>
  <si>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</si>
  <si>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</si>
  <si>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</si>
  <si>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</si>
  <si>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</si>
  <si>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</si>
  <si>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</si>
  <si>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</si>
  <si>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</si>
  <si>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</si>
  <si>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</si>
  <si>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</si>
  <si>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</si>
  <si>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</si>
  <si>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</si>
  <si>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</si>
  <si>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</si>
  <si>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</si>
  <si>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</si>
  <si>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</si>
  <si>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</si>
  <si>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</si>
  <si>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</si>
  <si>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</si>
  <si>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</si>
  <si>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</si>
  <si>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</si>
  <si>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</si>
  <si>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</si>
  <si>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</si>
  <si>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</si>
  <si>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</si>
  <si>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</si>
  <si>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</si>
  <si>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</si>
  <si>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</si>
  <si>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</si>
  <si>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</si>
  <si>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</si>
  <si>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</si>
  <si>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</si>
  <si>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</si>
  <si>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</si>
  <si>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</si>
  <si>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</si>
  <si>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</si>
  <si>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</si>
  <si>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</si>
  <si>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</si>
  <si>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</si>
  <si>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</si>
  <si>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</si>
  <si>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</si>
  <si>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</si>
  <si>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</si>
  <si>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</si>
  <si>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</si>
  <si>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</si>
  <si>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</si>
  <si>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</si>
  <si>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</si>
  <si>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</si>
  <si>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</si>
  <si>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</si>
  <si>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</si>
  <si>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</si>
  <si>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</si>
  <si>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</si>
  <si>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</si>
  <si>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</si>
  <si>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</si>
  <si>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</si>
  <si>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</si>
  <si>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</si>
  <si>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</si>
  <si>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</si>
  <si>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</si>
  <si>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</si>
  <si>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</si>
  <si>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</si>
  <si>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</si>
  <si>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</si>
  <si>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</si>
  <si>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</si>
  <si>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</si>
  <si>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</si>
  <si>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</si>
  <si>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</si>
  <si>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</si>
  <si>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</si>
  <si>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</si>
  <si>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</si>
  <si>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</si>
  <si>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</si>
  <si>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</si>
  <si>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</si>
  <si>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</si>
  <si>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</si>
  <si>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</si>
  <si>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</si>
  <si>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</si>
  <si>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</si>
  <si>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</si>
  <si>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</si>
  <si>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</si>
  <si>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</si>
  <si>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</si>
  <si>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</si>
  <si>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</si>
  <si>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</si>
  <si>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</si>
  <si>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</si>
  <si>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</si>
  <si>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</si>
  <si>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</si>
  <si>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</si>
  <si>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</si>
  <si>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</si>
  <si>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</si>
  <si>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</si>
  <si>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</si>
  <si>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</si>
  <si>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</si>
  <si>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</si>
  <si>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</si>
  <si>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</si>
  <si>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</si>
  <si>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</si>
  <si>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</si>
  <si>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</si>
  <si>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</si>
  <si>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</si>
  <si>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</si>
  <si>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</si>
  <si>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</si>
  <si>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</si>
  <si>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</si>
  <si>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</si>
  <si>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</si>
  <si>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</si>
  <si>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</si>
  <si>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</si>
  <si>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</si>
  <si>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</si>
  <si>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</si>
  <si>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</si>
  <si>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</si>
  <si>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</si>
  <si>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</si>
  <si>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</si>
  <si>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</si>
  <si>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</si>
  <si>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</si>
  <si>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</si>
  <si>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</si>
  <si>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</si>
  <si>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</si>
  <si>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</si>
  <si>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</si>
  <si>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</si>
  <si>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</si>
  <si>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</si>
  <si>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</si>
  <si>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</si>
  <si>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</si>
  <si>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</si>
  <si>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</si>
  <si>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</si>
  <si>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</si>
  <si>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</si>
  <si>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</si>
  <si>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</si>
  <si>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</si>
  <si>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</si>
  <si>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</si>
  <si>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</si>
  <si>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</si>
  <si>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</si>
  <si>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</si>
  <si>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</si>
  <si>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</si>
  <si>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</si>
  <si>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</si>
  <si>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</si>
  <si>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</si>
  <si>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</si>
  <si>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</si>
  <si>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</si>
  <si>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</si>
  <si>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</si>
  <si>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</si>
  <si>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</si>
  <si>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</si>
  <si>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</si>
  <si>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</si>
  <si>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</si>
  <si>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</si>
  <si>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</si>
  <si>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</si>
  <si>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</si>
  <si>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</si>
  <si>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</si>
  <si>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</si>
  <si>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</si>
  <si>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</si>
  <si>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</si>
  <si>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</si>
  <si>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</si>
  <si>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</si>
  <si>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</si>
  <si>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</si>
  <si>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</si>
  <si>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</si>
  <si>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</si>
  <si>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</si>
  <si>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</si>
  <si>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</si>
  <si>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</si>
  <si>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</si>
  <si>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</si>
  <si>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</si>
  <si>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</si>
  <si>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</si>
  <si>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</si>
  <si>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</si>
  <si>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</si>
  <si>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</si>
  <si>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</si>
  <si>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</si>
  <si>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</si>
  <si>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</si>
  <si>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</si>
  <si>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</si>
  <si>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</si>
  <si>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</si>
  <si>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</si>
  <si>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</si>
  <si>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</si>
  <si>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</si>
  <si>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</si>
  <si>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</si>
  <si>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</si>
  <si>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</si>
  <si>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</si>
  <si>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</si>
  <si>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</si>
  <si>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</si>
  <si>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</si>
  <si>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</si>
  <si>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</si>
  <si>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</si>
  <si>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</si>
  <si>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</si>
  <si>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</si>
  <si>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</si>
  <si>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</si>
  <si>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</si>
  <si>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</si>
  <si>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</si>
  <si>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</si>
  <si>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</si>
  <si>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</si>
  <si>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</si>
  <si>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</si>
  <si>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</si>
  <si>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</si>
  <si>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</si>
  <si>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</si>
  <si>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</si>
  <si>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</si>
  <si>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</si>
  <si>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</si>
  <si>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</si>
  <si>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</si>
  <si>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</si>
  <si>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</si>
  <si>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</si>
  <si>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</si>
  <si>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</si>
  <si>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</si>
  <si>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</si>
  <si>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</si>
  <si>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</si>
  <si>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</si>
  <si>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</si>
  <si>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</si>
  <si>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</si>
  <si>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</si>
  <si>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</si>
  <si>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</si>
  <si>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</si>
  <si>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</si>
  <si>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</si>
  <si>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</si>
  <si>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</si>
  <si>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</si>
  <si>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</si>
  <si>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</si>
  <si>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</si>
  <si>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</si>
  <si>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</si>
  <si>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</si>
  <si>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</si>
  <si>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</si>
  <si>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</si>
  <si>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</si>
  <si>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</si>
  <si>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</si>
  <si>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</si>
  <si>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</si>
  <si>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</si>
  <si>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</si>
  <si>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</si>
  <si>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</si>
  <si>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</si>
  <si>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</si>
  <si>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</si>
  <si>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</si>
  <si>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</si>
  <si>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</si>
  <si>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</si>
  <si>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</si>
  <si>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</si>
  <si>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</si>
  <si>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</si>
  <si>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</si>
  <si>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</si>
  <si>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</si>
  <si>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</si>
  <si>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</si>
  <si>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</si>
  <si>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</si>
  <si>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</si>
  <si>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</si>
  <si>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</si>
  <si>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</si>
  <si>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</si>
  <si>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</si>
  <si>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</si>
  <si>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</si>
  <si>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</si>
  <si>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</si>
  <si>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</si>
  <si>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</si>
  <si>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</si>
  <si>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</si>
  <si>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</si>
  <si>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</si>
  <si>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</si>
  <si>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</si>
  <si>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</si>
  <si>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</si>
  <si>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</si>
  <si>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</si>
  <si>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</si>
  <si>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</si>
  <si>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</si>
  <si>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</si>
  <si>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</si>
  <si>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</si>
  <si>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</si>
  <si>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</si>
  <si>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</si>
  <si>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</si>
  <si>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</si>
  <si>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</si>
  <si>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</si>
  <si>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</si>
  <si>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</si>
  <si>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</si>
  <si>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</si>
  <si>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</si>
  <si>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</si>
  <si>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</si>
  <si>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</si>
  <si>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</si>
  <si>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</si>
  <si>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</si>
  <si>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</si>
  <si>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</si>
  <si>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</si>
  <si>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</si>
  <si>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</si>
  <si>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</si>
  <si>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</si>
  <si>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</si>
  <si>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</si>
  <si>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</si>
  <si>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</si>
  <si>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</si>
  <si>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</si>
  <si>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</si>
  <si>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</si>
  <si>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</si>
  <si>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</si>
  <si>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</si>
  <si>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</si>
  <si>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</si>
  <si>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</si>
  <si>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</si>
  <si>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</si>
  <si>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</si>
  <si>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</si>
  <si>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</si>
  <si>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</si>
  <si>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</si>
  <si>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</si>
  <si>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</si>
  <si>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</si>
  <si>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</si>
  <si>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</si>
  <si>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</si>
  <si>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</si>
  <si>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</si>
  <si>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</si>
  <si>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</si>
  <si>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</si>
  <si>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</si>
  <si>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</si>
  <si>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</si>
  <si>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</si>
  <si>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</si>
  <si>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</si>
  <si>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</si>
  <si>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</si>
  <si>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</si>
  <si>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</si>
  <si>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</si>
  <si>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</si>
  <si>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</si>
  <si>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</si>
  <si>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</si>
  <si>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</si>
  <si>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</si>
  <si>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</si>
  <si>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</si>
  <si>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</si>
  <si>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</si>
  <si>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</si>
  <si>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</si>
  <si>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</si>
  <si>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</si>
  <si>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</si>
  <si>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</si>
  <si>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</si>
  <si>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</si>
  <si>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</si>
  <si>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</si>
  <si>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</si>
  <si>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</si>
  <si>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</si>
  <si>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</si>
  <si>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</si>
  <si>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</si>
  <si>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</si>
  <si>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</si>
  <si>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</si>
  <si>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</si>
  <si>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</si>
  <si>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</si>
  <si>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</si>
  <si>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</si>
  <si>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</si>
  <si>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</si>
  <si>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</si>
  <si>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</si>
  <si>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</si>
  <si>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</si>
  <si>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</si>
  <si>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</si>
  <si>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</si>
  <si>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</si>
  <si>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</si>
  <si>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</si>
  <si>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</si>
  <si>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</si>
  <si>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</si>
  <si>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</si>
  <si>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</si>
  <si>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</si>
  <si>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</si>
  <si>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</si>
  <si>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</si>
  <si>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</si>
  <si>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</si>
  <si>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</si>
  <si>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</si>
  <si>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</si>
  <si>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</si>
  <si>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</si>
  <si>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</si>
  <si>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</si>
  <si>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</si>
  <si>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</si>
  <si>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</si>
  <si>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</si>
  <si>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</si>
  <si>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</si>
  <si>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</si>
  <si>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</si>
  <si>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</si>
  <si>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</si>
  <si>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</si>
  <si>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</si>
  <si>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</si>
  <si>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</si>
  <si>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</si>
  <si>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</si>
  <si>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</si>
  <si>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</si>
  <si>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</si>
  <si>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</si>
  <si>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</si>
  <si>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</si>
  <si>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</si>
  <si>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</si>
  <si>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</si>
  <si>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</si>
  <si>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</si>
  <si>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</si>
  <si>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</si>
  <si>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</si>
  <si>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</si>
  <si>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</si>
  <si>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</si>
  <si>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</si>
  <si>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</si>
  <si>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</si>
  <si>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</si>
  <si>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</si>
  <si>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</si>
  <si>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</si>
  <si>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</si>
  <si>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</si>
  <si>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</si>
  <si>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</si>
  <si>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</si>
  <si>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</si>
  <si>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</si>
  <si>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</si>
  <si>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</si>
  <si>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</si>
  <si>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</si>
  <si>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</si>
  <si>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</si>
  <si>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</si>
  <si>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</si>
  <si>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</si>
  <si>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</si>
  <si>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</si>
  <si>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</si>
  <si>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</si>
  <si>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</si>
  <si>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</si>
  <si>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</si>
  <si>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</si>
  <si>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</si>
  <si>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</si>
  <si>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</si>
  <si>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</si>
  <si>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</si>
  <si>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</si>
  <si>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</si>
  <si>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</si>
  <si>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</si>
  <si>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</si>
  <si>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</si>
  <si>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</si>
  <si>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</si>
  <si>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</si>
  <si>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</si>
  <si>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</si>
  <si>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</si>
  <si>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</si>
  <si>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</si>
  <si>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</si>
  <si>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</si>
  <si>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</si>
  <si>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</si>
  <si>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</si>
  <si>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</si>
  <si>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</si>
  <si>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</si>
  <si>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</si>
  <si>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</si>
  <si>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</si>
  <si>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</si>
  <si>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</si>
  <si>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</si>
  <si>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</si>
  <si>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</si>
  <si>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</si>
  <si>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</si>
  <si>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</si>
  <si>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</si>
  <si>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</si>
  <si>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</si>
  <si>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</si>
  <si>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</si>
  <si>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</si>
  <si>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</si>
  <si>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</si>
  <si>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</si>
  <si>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</si>
  <si>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</si>
  <si>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</si>
  <si>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</si>
  <si>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</si>
  <si>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</si>
  <si>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</si>
  <si>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</si>
  <si>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</si>
  <si>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</si>
  <si>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</si>
  <si>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</si>
  <si>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</si>
  <si>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</si>
  <si>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</si>
  <si>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</si>
  <si>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</si>
  <si>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</si>
  <si>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</si>
  <si>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</si>
  <si>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</si>
  <si>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</si>
  <si>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</si>
  <si>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</si>
  <si>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</si>
  <si>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</si>
  <si>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</si>
  <si>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</si>
  <si>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</si>
  <si>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</si>
  <si>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</si>
  <si>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</si>
  <si>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</si>
  <si>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</si>
  <si>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</si>
  <si>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</si>
  <si>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</si>
  <si>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</si>
  <si>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</si>
  <si>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</si>
  <si>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</si>
  <si>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</si>
  <si>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</si>
  <si>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</si>
  <si>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</si>
  <si>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</si>
  <si>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</si>
  <si>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</si>
  <si>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</si>
  <si>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</si>
  <si>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</si>
  <si>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</si>
  <si>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</si>
  <si>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</si>
  <si>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</si>
  <si>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</si>
  <si>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</si>
  <si>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</si>
  <si>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</si>
  <si>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</si>
  <si>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</si>
  <si>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</si>
  <si>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</si>
  <si>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</si>
  <si>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</si>
  <si>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</si>
  <si>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</si>
  <si>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</si>
  <si>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</si>
  <si>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</si>
  <si>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</si>
  <si>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</si>
  <si>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</si>
  <si>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</si>
  <si>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</si>
  <si>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</si>
  <si>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</si>
  <si>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</si>
  <si>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</si>
  <si>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</si>
  <si>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</si>
  <si>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</si>
  <si>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</si>
  <si>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</si>
  <si>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</si>
  <si>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</si>
  <si>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</si>
  <si>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</si>
  <si>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</si>
  <si>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</si>
  <si>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</si>
  <si>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</si>
  <si>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</si>
  <si>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</si>
  <si>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</si>
  <si>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</si>
  <si>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</si>
  <si>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</si>
  <si>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</si>
  <si>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</si>
  <si>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</si>
  <si>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</si>
  <si>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</si>
  <si>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</si>
  <si>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</si>
  <si>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</si>
  <si>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</si>
  <si>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</si>
  <si>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</si>
  <si>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</si>
  <si>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</si>
  <si>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</si>
  <si>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</si>
  <si>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</si>
  <si>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</si>
  <si>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</si>
  <si>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</si>
  <si>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</si>
  <si>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</si>
  <si>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</si>
  <si>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</si>
  <si>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</si>
  <si>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</si>
  <si>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</si>
  <si>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</si>
  <si>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</si>
  <si>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</si>
  <si>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</si>
  <si>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</si>
  <si>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</si>
  <si>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</si>
  <si>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</si>
  <si>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</si>
  <si>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</si>
  <si>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</si>
  <si>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</si>
  <si>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</si>
  <si>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</si>
  <si>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</si>
  <si>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</si>
  <si>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</si>
  <si>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</si>
  <si>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</si>
  <si>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</si>
  <si>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</si>
  <si>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</si>
  <si>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</si>
  <si>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</si>
  <si>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</si>
  <si>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</si>
  <si>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</si>
  <si>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</si>
  <si>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</si>
  <si>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</si>
  <si>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</si>
  <si>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</si>
  <si>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</si>
  <si>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</si>
  <si>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</si>
  <si>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</si>
  <si>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</si>
  <si>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</si>
  <si>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</si>
  <si>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</si>
  <si>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</si>
  <si>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</si>
  <si>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</si>
  <si>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</si>
  <si>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</si>
  <si>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</si>
  <si>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</si>
  <si>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</si>
  <si>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</si>
  <si>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</si>
  <si>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</si>
  <si>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</si>
  <si>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</si>
  <si>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</si>
  <si>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</si>
  <si>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</si>
  <si>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</si>
  <si>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</si>
  <si>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</si>
  <si>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</si>
  <si>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</si>
  <si>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</si>
  <si>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</si>
  <si>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</si>
  <si>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</si>
  <si>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</si>
  <si>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</si>
  <si>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</si>
  <si>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</si>
  <si>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</si>
  <si>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</si>
  <si>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</si>
  <si>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</si>
  <si>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</si>
  <si>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</si>
  <si>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</si>
  <si>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</si>
  <si>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</si>
  <si>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</si>
  <si>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</si>
  <si>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</si>
  <si>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</si>
  <si>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</si>
  <si>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</si>
  <si>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</si>
  <si>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</si>
  <si>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</si>
  <si>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</si>
  <si>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</si>
  <si>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</si>
  <si>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</si>
  <si>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</si>
  <si>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</si>
  <si>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</si>
  <si>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</si>
  <si>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</si>
  <si>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</si>
  <si>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</si>
  <si>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</si>
  <si>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</si>
  <si>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</si>
  <si>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</si>
  <si>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</si>
  <si>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</si>
  <si>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</si>
  <si>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</si>
  <si>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</si>
  <si>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</si>
  <si>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</si>
  <si>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</si>
  <si>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</si>
  <si>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</si>
  <si>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</si>
  <si>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</si>
  <si>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</si>
  <si>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</si>
  <si>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</si>
  <si>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</si>
  <si>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</si>
  <si>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</si>
  <si>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</si>
  <si>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</si>
  <si>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</si>
  <si>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</si>
  <si>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</si>
  <si>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</si>
  <si>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</si>
  <si>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</si>
  <si>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</si>
  <si>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</si>
  <si>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</si>
  <si>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</si>
  <si>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</si>
  <si>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</si>
  <si>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</si>
  <si>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</si>
  <si>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</si>
  <si>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</si>
  <si>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</si>
  <si>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</si>
  <si>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</si>
  <si>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</si>
  <si>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</si>
  <si>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</si>
  <si>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</si>
  <si>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</si>
  <si>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</si>
  <si>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</si>
  <si>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</si>
  <si>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</si>
  <si>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</si>
  <si>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</si>
  <si>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</si>
  <si>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</si>
  <si>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</si>
  <si>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</si>
  <si>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</si>
  <si>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</si>
  <si>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</si>
  <si>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</si>
  <si>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</si>
  <si>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</si>
  <si>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</si>
  <si>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</si>
  <si>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</si>
  <si>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</si>
  <si>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</si>
  <si>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</si>
  <si>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</si>
  <si>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</si>
  <si>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</si>
  <si>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</si>
  <si>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</si>
  <si>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</si>
  <si>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</si>
  <si>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</si>
  <si>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</si>
  <si>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</si>
  <si>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</si>
  <si>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</si>
  <si>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</si>
  <si>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</si>
  <si>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</si>
  <si>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</si>
  <si>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</si>
  <si>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</si>
  <si>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</si>
  <si>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</si>
  <si>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</si>
  <si>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</si>
  <si>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</si>
  <si>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</si>
  <si>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</si>
  <si>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</si>
  <si>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</si>
  <si>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</si>
  <si>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</si>
  <si>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</si>
  <si>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</si>
  <si>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</si>
  <si>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</si>
  <si>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</si>
  <si>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</si>
  <si>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</si>
  <si>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</si>
  <si>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</si>
  <si>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</si>
  <si>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</si>
  <si>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</si>
  <si>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</si>
  <si>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</si>
  <si>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</si>
  <si>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</si>
  <si>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</si>
  <si>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</si>
  <si>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</si>
  <si>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</si>
  <si>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</si>
  <si>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</si>
  <si>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</si>
  <si>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</si>
  <si>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</si>
  <si>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</si>
  <si>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</si>
  <si>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</si>
  <si>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</si>
  <si>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</si>
  <si>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</si>
  <si>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</si>
  <si>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</si>
  <si>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</si>
  <si>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</si>
  <si>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</si>
  <si>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</si>
  <si>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</si>
  <si>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</si>
  <si>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</si>
  <si>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</si>
  <si>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</si>
  <si>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</si>
  <si>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</si>
  <si>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</si>
  <si>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</si>
  <si>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</si>
  <si>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</si>
  <si>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</si>
  <si>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</si>
  <si>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</si>
  <si>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</si>
  <si>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</si>
  <si>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</si>
  <si>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</si>
  <si>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</si>
  <si>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</si>
  <si>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</si>
  <si>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</si>
  <si>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</si>
  <si>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</si>
  <si>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</si>
  <si>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</si>
  <si>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</si>
  <si>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</si>
  <si>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</si>
  <si>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</si>
  <si>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</si>
  <si>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</si>
  <si>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</si>
  <si>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</si>
  <si>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</si>
  <si>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</si>
  <si>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</si>
  <si>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</si>
  <si>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</si>
  <si>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</si>
  <si>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</si>
  <si>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</si>
  <si>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</si>
  <si>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</si>
  <si>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</si>
  <si>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</si>
  <si>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</si>
  <si>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</si>
  <si>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</si>
  <si>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</si>
  <si>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</si>
  <si>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</si>
  <si>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</si>
  <si>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</si>
  <si>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</si>
  <si>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</si>
  <si>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</si>
  <si>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</si>
  <si>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</si>
  <si>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</si>
  <si>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</si>
  <si>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</si>
  <si>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</si>
  <si>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</si>
  <si>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</si>
  <si>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</si>
  <si>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</si>
  <si>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</si>
  <si>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</si>
  <si>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</si>
  <si>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</si>
  <si>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</si>
  <si>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</si>
  <si>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</si>
  <si>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</si>
  <si>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</si>
  <si>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</si>
  <si>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</si>
  <si>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</si>
  <si>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</si>
  <si>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</si>
  <si>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</si>
  <si>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</si>
  <si>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</si>
  <si>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</si>
  <si>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</si>
  <si>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</si>
  <si>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</si>
  <si>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</si>
  <si>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</si>
  <si>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</si>
  <si>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</si>
  <si>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</si>
  <si>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</si>
  <si>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</si>
  <si>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</si>
  <si>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</si>
  <si>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</si>
  <si>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</si>
  <si>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</si>
  <si>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</si>
  <si>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</si>
  <si>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</si>
  <si>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</si>
  <si>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</si>
  <si>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</si>
  <si>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</si>
  <si>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</si>
  <si>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</si>
  <si>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</si>
  <si>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</si>
  <si>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</si>
  <si>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</si>
  <si>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</si>
  <si>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</si>
  <si>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</si>
  <si>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</si>
  <si>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</si>
  <si>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</si>
  <si>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</si>
  <si>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</si>
  <si>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</si>
  <si>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</si>
  <si>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</si>
  <si>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</si>
  <si>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</si>
  <si>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</si>
  <si>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</si>
  <si>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</si>
  <si>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</si>
  <si>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</si>
  <si>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</si>
  <si>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</si>
  <si>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</si>
  <si>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</si>
  <si>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</si>
  <si>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</si>
  <si>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</si>
  <si>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</si>
  <si>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</si>
  <si>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</si>
  <si>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</si>
  <si>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</si>
  <si>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</si>
  <si>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</si>
  <si>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</si>
  <si>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</si>
  <si>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</si>
  <si>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</si>
  <si>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</si>
  <si>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</si>
  <si>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</si>
  <si>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</si>
  <si>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</si>
  <si>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</si>
  <si>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</si>
  <si>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</si>
  <si>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</si>
  <si>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</si>
  <si>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</si>
  <si>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</si>
  <si>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</si>
  <si>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</si>
  <si>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</si>
  <si>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</si>
  <si>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</si>
  <si>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</si>
  <si>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</si>
  <si>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</si>
  <si>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</si>
  <si>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</si>
  <si>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</si>
  <si>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</si>
  <si>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</si>
  <si>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</si>
  <si>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</si>
  <si>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</si>
  <si>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</si>
  <si>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</si>
  <si>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</si>
  <si>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</si>
  <si>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</si>
  <si>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</si>
  <si>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</si>
  <si>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</si>
  <si>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</si>
  <si>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</si>
  <si>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</si>
  <si>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</si>
  <si>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</si>
  <si>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</si>
  <si>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</si>
  <si>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</si>
  <si>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</si>
  <si>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</si>
  <si>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</si>
  <si>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</si>
  <si>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</si>
  <si>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</si>
  <si>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</si>
  <si>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</si>
  <si>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</si>
  <si>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</si>
  <si>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</si>
  <si>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</si>
  <si>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</si>
  <si>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</si>
  <si>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</si>
  <si>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</si>
  <si>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</si>
  <si>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</si>
  <si>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</si>
  <si>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</si>
  <si>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</si>
  <si>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</si>
  <si>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</si>
  <si>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</si>
  <si>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</si>
  <si>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</si>
  <si>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</si>
  <si>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</si>
  <si>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</si>
  <si>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</si>
  <si>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</si>
  <si>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</si>
  <si>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</si>
  <si>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</si>
  <si>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</si>
  <si>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</si>
  <si>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</si>
  <si>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</si>
  <si>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</si>
  <si>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</si>
  <si>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</si>
  <si>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</si>
  <si>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</si>
  <si>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</si>
  <si>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</si>
  <si>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</si>
  <si>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</si>
  <si>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</si>
  <si>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</si>
  <si>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</si>
  <si>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</si>
  <si>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</si>
  <si>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</si>
  <si>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</si>
  <si>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</si>
  <si>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</si>
  <si>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</si>
  <si>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</si>
  <si>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</si>
  <si>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</si>
  <si>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</si>
  <si>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</si>
  <si>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</si>
  <si>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</si>
  <si>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</si>
  <si>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</si>
  <si>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</si>
  <si>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</si>
  <si>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</si>
  <si>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</si>
  <si>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</si>
  <si>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</si>
  <si>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</si>
  <si>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</si>
  <si>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</si>
  <si>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</si>
  <si>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</si>
  <si>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</si>
  <si>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</si>
  <si>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</si>
  <si>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</si>
  <si>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</si>
  <si>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</si>
  <si>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</si>
  <si>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</si>
  <si>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</si>
  <si>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</si>
  <si>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</si>
  <si>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</si>
  <si>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</si>
  <si>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</si>
  <si>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</si>
  <si>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</si>
  <si>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</si>
  <si>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</si>
  <si>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</si>
  <si>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</si>
  <si>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</si>
  <si>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</si>
  <si>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</si>
  <si>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</si>
  <si>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</si>
  <si>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</si>
  <si>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</si>
  <si>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</si>
  <si>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</si>
  <si>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</si>
  <si>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</si>
  <si>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</si>
  <si>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</si>
  <si>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</si>
  <si>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</si>
  <si>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</si>
  <si>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</si>
  <si>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</si>
  <si>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</si>
  <si>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</si>
  <si>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</si>
  <si>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</si>
  <si>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</si>
  <si>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</si>
  <si>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</si>
  <si>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</si>
  <si>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</si>
  <si>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</si>
  <si>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</si>
  <si>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</si>
  <si>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</si>
  <si>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</si>
  <si>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</si>
  <si>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</si>
  <si>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</si>
  <si>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</si>
  <si>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</si>
  <si>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</si>
  <si>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</si>
  <si>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</si>
  <si>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</si>
  <si>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</si>
  <si>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</si>
  <si>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</si>
  <si>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</si>
  <si>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</si>
  <si>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</si>
  <si>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</si>
  <si>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</si>
  <si>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</si>
  <si>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</si>
  <si>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</si>
  <si>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</si>
  <si>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</si>
  <si>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</si>
  <si>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</si>
  <si>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</si>
  <si>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</si>
  <si>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</si>
  <si>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</si>
  <si>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</si>
  <si>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</si>
  <si>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</si>
  <si>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</si>
  <si>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</si>
  <si>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</si>
  <si>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</si>
  <si>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</si>
  <si>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</si>
  <si>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</si>
  <si>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</si>
  <si>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</si>
  <si>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</si>
  <si>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</si>
  <si>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</si>
  <si>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</si>
  <si>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</si>
  <si>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</si>
  <si>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</si>
  <si>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</si>
  <si>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</si>
  <si>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</si>
  <si>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</si>
  <si>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</si>
  <si>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</si>
  <si>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</si>
  <si>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</si>
  <si>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</si>
  <si>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</si>
  <si>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</si>
  <si>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</si>
  <si>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</si>
  <si>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</si>
  <si>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</si>
  <si>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</si>
  <si>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</si>
  <si>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</si>
  <si>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</si>
  <si>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</si>
  <si>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</si>
  <si>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</si>
  <si>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</si>
  <si>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</si>
  <si>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</si>
  <si>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</si>
  <si>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</si>
  <si>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</si>
  <si>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</si>
  <si>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</si>
  <si>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</si>
  <si>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</si>
  <si>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</si>
  <si>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</si>
  <si>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</si>
  <si>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</si>
  <si>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</si>
  <si>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</si>
  <si>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</si>
  <si>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</si>
  <si>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</si>
  <si>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</si>
  <si>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</si>
  <si>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</si>
  <si>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</si>
  <si>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</si>
  <si>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</si>
  <si>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</si>
  <si>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</si>
  <si>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</si>
  <si>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</si>
  <si>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</si>
  <si>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</si>
  <si>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</si>
  <si>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</si>
  <si>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</si>
  <si>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</si>
  <si>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</si>
  <si>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</si>
  <si>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</si>
  <si>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</si>
  <si>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</si>
  <si>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</si>
  <si>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</si>
  <si>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</si>
  <si>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</si>
  <si>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</si>
  <si>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</si>
  <si>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</si>
  <si>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</si>
  <si>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</si>
  <si>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</si>
  <si>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</si>
  <si>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</si>
  <si>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</si>
  <si>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</si>
  <si>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</si>
  <si>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</si>
  <si>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</si>
  <si>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</si>
  <si>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</si>
  <si>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</si>
  <si>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</si>
  <si>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</si>
  <si>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</si>
  <si>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</si>
  <si>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</si>
  <si>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</si>
  <si>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</si>
  <si>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</si>
  <si>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</si>
  <si>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</si>
  <si>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</si>
  <si>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</si>
  <si>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</si>
  <si>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</si>
  <si>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</si>
  <si>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</si>
  <si>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</si>
  <si>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</si>
  <si>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</si>
  <si>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</si>
  <si>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</si>
  <si>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</si>
  <si>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</si>
  <si>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</si>
  <si>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</si>
  <si>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</si>
  <si>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</si>
  <si>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</si>
  <si>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</si>
  <si>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</si>
  <si>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</si>
  <si>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</si>
  <si>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</si>
  <si>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</si>
  <si>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</si>
  <si>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</si>
  <si>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</si>
  <si>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</si>
  <si>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</si>
  <si>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</si>
  <si>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</si>
  <si>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</si>
  <si>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</si>
  <si>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</si>
  <si>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</si>
  <si>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</si>
  <si>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</si>
  <si>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</si>
  <si>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</si>
  <si>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</si>
  <si>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</si>
  <si>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</si>
  <si>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</si>
  <si>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</si>
  <si>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</si>
  <si>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</si>
  <si>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</si>
  <si>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</si>
  <si>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</si>
  <si>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</si>
  <si>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</si>
  <si>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</si>
  <si>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</si>
  <si>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</si>
  <si>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</si>
  <si>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</si>
  <si>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</si>
  <si>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</si>
  <si>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</si>
  <si>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</si>
  <si>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</si>
  <si>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</si>
  <si>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</si>
  <si>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</si>
  <si>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</si>
  <si>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</si>
  <si>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</si>
  <si>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</si>
  <si>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</si>
  <si>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</si>
  <si>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</si>
  <si>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</si>
  <si>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</si>
  <si>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</si>
  <si>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</si>
  <si>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</si>
  <si>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</si>
  <si>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</si>
  <si>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</si>
  <si>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</si>
  <si>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</si>
  <si>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</si>
  <si>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</si>
  <si>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</si>
  <si>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</si>
  <si>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</si>
  <si>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</si>
  <si>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</si>
  <si>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</si>
  <si>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</si>
  <si>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</si>
  <si>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</si>
  <si>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</si>
  <si>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</si>
  <si>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</si>
  <si>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</si>
  <si>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</si>
  <si>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</si>
  <si>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</si>
  <si>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</si>
  <si>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</si>
  <si>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</si>
  <si>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</si>
  <si>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</si>
  <si>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</si>
  <si>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</si>
  <si>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</si>
  <si>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</si>
  <si>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</si>
  <si>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</si>
  <si>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</si>
  <si>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</si>
  <si>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</si>
  <si>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</si>
  <si>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</si>
  <si>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</si>
  <si>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</si>
  <si>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</si>
  <si>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</si>
  <si>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</si>
  <si>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</si>
  <si>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</si>
  <si>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</si>
  <si>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</si>
  <si>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</si>
  <si>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</si>
  <si>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</si>
  <si>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</si>
  <si>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</si>
  <si>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</si>
  <si>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</si>
  <si>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</si>
  <si>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</si>
  <si>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</si>
  <si>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</si>
  <si>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</si>
  <si>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</si>
  <si>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</si>
  <si>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</si>
  <si>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</si>
  <si>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</si>
  <si>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</si>
  <si>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</si>
  <si>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</si>
  <si>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</si>
  <si>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</si>
  <si>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</si>
  <si>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</si>
  <si>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</si>
  <si>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</si>
  <si>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</si>
  <si>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</si>
  <si>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</si>
  <si>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</si>
  <si>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</si>
  <si>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</si>
  <si>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</si>
  <si>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</si>
  <si>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</si>
  <si>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</si>
  <si>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</si>
  <si>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</si>
  <si>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</si>
  <si>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</si>
  <si>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</si>
  <si>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</si>
  <si>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</si>
  <si>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</si>
  <si>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</si>
  <si>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</si>
  <si>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</si>
  <si>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</si>
  <si>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</si>
  <si>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</si>
  <si>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</si>
  <si>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</si>
  <si>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</si>
  <si>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</si>
  <si>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</si>
  <si>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</si>
  <si>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</si>
  <si>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</si>
  <si>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</si>
  <si>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</si>
  <si>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</si>
  <si>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</si>
  <si>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</si>
  <si>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</si>
  <si>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</si>
  <si>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</si>
  <si>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</si>
  <si>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</si>
  <si>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</si>
  <si>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</si>
  <si>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</si>
  <si>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</si>
  <si>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</si>
  <si>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</si>
  <si>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</si>
  <si>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</si>
  <si>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</si>
  <si>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</si>
  <si>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</si>
  <si>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</si>
  <si>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</si>
  <si>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</si>
  <si>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</si>
  <si>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</si>
  <si>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</si>
  <si>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</si>
  <si>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</si>
  <si>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</si>
  <si>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</si>
  <si>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</si>
  <si>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</si>
  <si>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</si>
  <si>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</si>
  <si>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</si>
  <si>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</si>
  <si>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</si>
  <si>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</si>
  <si>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</si>
  <si>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</si>
  <si>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</si>
  <si>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</si>
  <si>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</si>
  <si>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</si>
  <si>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</si>
  <si>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</si>
  <si>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</si>
  <si>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</si>
  <si>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</si>
  <si>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</si>
  <si>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</si>
  <si>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</si>
  <si>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</si>
  <si>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</si>
  <si>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</si>
  <si>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</si>
  <si>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</si>
  <si>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</si>
  <si>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</si>
  <si>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</si>
  <si>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</si>
  <si>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</si>
  <si>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</si>
  <si>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</si>
  <si>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</si>
  <si>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</si>
  <si>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</si>
  <si>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</si>
  <si>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</si>
  <si>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</si>
  <si>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</si>
  <si>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</si>
  <si>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</si>
  <si>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</si>
  <si>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</si>
  <si>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</si>
  <si>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</si>
  <si>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</si>
  <si>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</si>
  <si>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</si>
  <si>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</si>
  <si>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</si>
  <si>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</si>
  <si>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</si>
  <si>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</si>
  <si>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</si>
  <si>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</si>
  <si>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</si>
  <si>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</si>
  <si>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</si>
  <si>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</si>
  <si>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</si>
  <si>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</si>
  <si>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</si>
  <si>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</si>
  <si>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</si>
  <si>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</si>
  <si>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</si>
  <si>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</si>
  <si>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</si>
  <si>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</si>
  <si>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</si>
  <si>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</si>
  <si>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</si>
  <si>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</si>
  <si>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</si>
  <si>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</si>
  <si>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</si>
  <si>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</si>
  <si>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</si>
  <si>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</si>
  <si>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</si>
  <si>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</si>
  <si>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</si>
  <si>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</si>
  <si>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</si>
  <si>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</si>
  <si>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</si>
  <si>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</si>
  <si>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</si>
  <si>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</si>
  <si>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</si>
  <si>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</si>
  <si>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</si>
  <si>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</si>
  <si>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</si>
  <si>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</si>
  <si>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</si>
  <si>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</si>
  <si>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</si>
  <si>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</si>
  <si>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</si>
  <si>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</si>
  <si>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</si>
  <si>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</si>
  <si>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</si>
  <si>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</si>
  <si>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</si>
  <si>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</si>
  <si>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</si>
  <si>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</si>
  <si>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</si>
  <si>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</si>
  <si>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</si>
  <si>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</si>
  <si>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</si>
  <si>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</si>
  <si>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</si>
  <si>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</si>
  <si>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</si>
  <si>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</si>
  <si>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</si>
  <si>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</si>
  <si>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</si>
  <si>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</si>
  <si>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</si>
  <si>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</si>
  <si>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</si>
  <si>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</si>
  <si>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</si>
  <si>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</si>
  <si>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</si>
  <si>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</si>
  <si>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</si>
  <si>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</si>
  <si>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</si>
  <si>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</si>
  <si>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</si>
  <si>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</si>
  <si>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</si>
  <si>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</si>
  <si>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</si>
  <si>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</si>
  <si>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</si>
  <si>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</si>
  <si>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</si>
  <si>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</si>
  <si>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</si>
  <si>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</si>
  <si>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</si>
  <si>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</si>
  <si>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</si>
  <si>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</si>
  <si>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</si>
  <si>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</si>
  <si>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</si>
  <si>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</si>
  <si>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</si>
  <si>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</si>
  <si>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</si>
  <si>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</si>
  <si>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</si>
  <si>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</si>
  <si>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</si>
  <si>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</si>
  <si>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</si>
  <si>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</si>
  <si>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</si>
  <si>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</si>
  <si>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</si>
  <si>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</si>
  <si>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</si>
  <si>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</si>
  <si>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</si>
  <si>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</si>
  <si>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</si>
  <si>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</si>
  <si>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</si>
  <si>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</si>
  <si>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</si>
  <si>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</si>
  <si>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</si>
  <si>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</si>
  <si>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</si>
  <si>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</si>
  <si>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</si>
  <si>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</si>
  <si>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</si>
  <si>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</si>
  <si>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</si>
  <si>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</si>
  <si>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</si>
  <si>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</si>
  <si>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</si>
  <si>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</si>
  <si>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</si>
  <si>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</si>
  <si>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</si>
  <si>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</si>
  <si>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</si>
  <si>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</si>
  <si>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</si>
  <si>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</si>
  <si>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</si>
  <si>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</si>
  <si>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</si>
  <si>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</si>
  <si>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</si>
  <si>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</si>
  <si>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</si>
  <si>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</si>
  <si>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</si>
  <si>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</si>
  <si>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</si>
  <si>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</si>
  <si>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</si>
  <si>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</si>
  <si>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</si>
  <si>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</si>
  <si>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</si>
  <si>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</si>
  <si>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</si>
  <si>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</si>
  <si>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</si>
  <si>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</si>
  <si>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</si>
  <si>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</si>
  <si>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</si>
  <si>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</si>
  <si>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</si>
  <si>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</si>
  <si>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</si>
  <si>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</si>
  <si>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</si>
  <si>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</si>
  <si>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</si>
  <si>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</si>
  <si>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</si>
  <si>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</si>
  <si>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</si>
  <si>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</si>
  <si>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</si>
  <si>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</si>
  <si>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</si>
  <si>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</si>
  <si>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</si>
  <si>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</si>
  <si>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</si>
  <si>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</si>
  <si>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</si>
  <si>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</si>
  <si>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</si>
  <si>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</si>
  <si>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</si>
  <si>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</si>
  <si>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</si>
  <si>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</si>
  <si>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</si>
  <si>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</si>
  <si>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</si>
  <si>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</si>
  <si>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</si>
  <si>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</si>
  <si>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</si>
  <si>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</si>
  <si>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</si>
  <si>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</si>
  <si>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</si>
  <si>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</si>
  <si>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</si>
  <si>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</si>
  <si>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</si>
  <si>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</si>
  <si>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</si>
  <si>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</si>
  <si>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</si>
  <si>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</si>
  <si>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</si>
  <si>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</si>
  <si>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</si>
  <si>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</si>
  <si>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</si>
  <si>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</si>
  <si>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</si>
  <si>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</si>
  <si>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</si>
  <si>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</si>
  <si>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</si>
  <si>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</si>
  <si>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</si>
  <si>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</si>
  <si>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</si>
  <si>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</si>
  <si>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</si>
  <si>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</si>
  <si>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</si>
  <si>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</si>
  <si>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</si>
  <si>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</si>
  <si>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</si>
  <si>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</si>
  <si>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</si>
  <si>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</si>
  <si>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</si>
  <si>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</si>
  <si>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</si>
  <si>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</si>
  <si>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</si>
  <si>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</si>
  <si>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</si>
  <si>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</si>
  <si>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</si>
  <si>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</si>
  <si>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</si>
  <si>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</si>
  <si>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</si>
  <si>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</si>
  <si>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</si>
  <si>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</si>
  <si>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</si>
  <si>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</si>
  <si>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</si>
  <si>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</si>
  <si>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</si>
  <si>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</si>
  <si>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</si>
  <si>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</si>
  <si>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</si>
  <si>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</si>
  <si>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</si>
  <si>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</si>
  <si>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</si>
  <si>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</si>
  <si>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</si>
  <si>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</si>
  <si>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</si>
  <si>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</si>
  <si>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</si>
  <si>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</si>
  <si>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</si>
  <si>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</si>
  <si>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</si>
  <si>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</si>
  <si>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</si>
  <si>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</si>
  <si>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</si>
  <si>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</si>
  <si>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</si>
  <si>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</si>
  <si>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</si>
  <si>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</si>
  <si>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</si>
  <si>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</si>
  <si>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</si>
  <si>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</si>
  <si>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</si>
  <si>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</si>
  <si>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</si>
  <si>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</si>
  <si>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</si>
  <si>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</si>
  <si>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</si>
  <si>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</si>
  <si>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</si>
  <si>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</si>
  <si>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</si>
  <si>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</si>
  <si>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</si>
  <si>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</si>
  <si>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</si>
  <si>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</si>
  <si>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</si>
  <si>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</si>
  <si>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</si>
  <si>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</si>
  <si>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</si>
  <si>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</si>
  <si>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</si>
  <si>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</si>
  <si>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</si>
  <si>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</si>
  <si>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</si>
  <si>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</si>
  <si>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</si>
  <si>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</si>
  <si>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</si>
  <si>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</si>
  <si>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</si>
  <si>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</si>
  <si>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</si>
  <si>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</si>
  <si>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</si>
  <si>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</si>
  <si>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</si>
  <si>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</si>
  <si>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</si>
  <si>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</si>
  <si>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</si>
  <si>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</si>
  <si>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</si>
  <si>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</si>
  <si>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</si>
  <si>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</si>
  <si>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</si>
  <si>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</si>
  <si>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</si>
  <si>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</si>
  <si>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</si>
  <si>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</si>
  <si>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</si>
  <si>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</si>
  <si>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</si>
  <si>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</si>
  <si>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</si>
  <si>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</si>
  <si>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</si>
  <si>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</si>
  <si>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</si>
  <si>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</si>
  <si>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</si>
  <si>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</si>
  <si>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</si>
  <si>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</si>
  <si>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</si>
  <si>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</si>
  <si>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</si>
  <si>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</si>
  <si>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</si>
  <si>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</si>
  <si>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</si>
  <si>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</si>
  <si>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</si>
  <si>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</si>
  <si>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</si>
  <si>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</si>
  <si>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</si>
  <si>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</si>
  <si>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</si>
  <si>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</si>
  <si>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</si>
  <si>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</si>
  <si>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</si>
  <si>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</si>
  <si>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</si>
  <si>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</si>
  <si>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</si>
  <si>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</si>
  <si>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</si>
  <si>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</si>
  <si>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</si>
  <si>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</si>
  <si>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</si>
  <si>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</si>
  <si>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</si>
  <si>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</si>
  <si>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</si>
  <si>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</si>
  <si>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</si>
  <si>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</si>
  <si>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</si>
  <si>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</si>
  <si>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</si>
  <si>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</si>
  <si>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</si>
  <si>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</si>
  <si>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</si>
  <si>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</si>
  <si>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</si>
  <si>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</si>
  <si>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</si>
  <si>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</si>
  <si>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</si>
  <si>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</si>
  <si>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</si>
  <si>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</si>
  <si>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</si>
  <si>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</si>
  <si>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</si>
  <si>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</si>
  <si>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</si>
  <si>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</si>
  <si>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</si>
  <si>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</si>
  <si>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</si>
  <si>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</si>
  <si>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</si>
  <si>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</si>
  <si>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</si>
  <si>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</si>
  <si>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</si>
  <si>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</si>
  <si>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</si>
  <si>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</si>
  <si>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</si>
  <si>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</si>
  <si>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</si>
  <si>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</si>
  <si>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</si>
  <si>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</si>
  <si>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</si>
  <si>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</si>
  <si>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</si>
  <si>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</si>
  <si>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</si>
  <si>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</si>
  <si>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</si>
  <si>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</si>
  <si>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</si>
  <si>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</si>
  <si>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</si>
  <si>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</si>
  <si>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</si>
  <si>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</si>
  <si>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</si>
  <si>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</si>
  <si>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</si>
  <si>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</si>
  <si>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</si>
  <si>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</si>
  <si>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</si>
  <si>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</si>
  <si>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</si>
  <si>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</si>
  <si>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</si>
  <si>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</si>
  <si>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</si>
  <si>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</si>
  <si>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</si>
  <si>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</si>
  <si>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</si>
  <si>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</si>
  <si>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</si>
  <si>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</si>
  <si>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</si>
  <si>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</si>
  <si>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</si>
  <si>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</si>
  <si>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</si>
  <si>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</si>
  <si>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</si>
  <si>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</si>
  <si>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</si>
  <si>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</si>
  <si>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</si>
  <si>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</si>
  <si>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</si>
  <si>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</si>
  <si>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</si>
  <si>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</si>
  <si>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</si>
  <si>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</si>
  <si>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</si>
  <si>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</si>
  <si>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</si>
  <si>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</si>
  <si>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</si>
  <si>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</si>
  <si>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</si>
  <si>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</si>
  <si>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</si>
  <si>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</si>
  <si>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</si>
  <si>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</si>
  <si>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</si>
  <si>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</si>
  <si>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</si>
  <si>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</si>
  <si>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</si>
  <si>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</si>
  <si>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</si>
  <si>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</si>
  <si>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</si>
  <si>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</si>
  <si>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</si>
  <si>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</si>
  <si>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</si>
  <si>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</si>
  <si>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</si>
  <si>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</si>
  <si>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</si>
  <si>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</si>
  <si>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</si>
  <si>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</si>
  <si>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</si>
  <si>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</si>
  <si>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</si>
  <si>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</si>
  <si>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</si>
  <si>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</si>
  <si>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</si>
  <si>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</si>
  <si>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</si>
  <si>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</si>
  <si>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</si>
  <si>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</si>
  <si>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</si>
  <si>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</si>
  <si>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</si>
  <si>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</si>
  <si>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</si>
  <si>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</si>
  <si>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</si>
  <si>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</si>
  <si>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</si>
  <si>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</si>
  <si>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</si>
  <si>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</si>
  <si>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</si>
  <si>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</si>
  <si>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</si>
  <si>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</si>
  <si>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</si>
  <si>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</si>
  <si>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</si>
  <si>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</si>
  <si>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</si>
  <si>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</si>
  <si>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</si>
  <si>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</si>
  <si>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</si>
  <si>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</si>
  <si>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</si>
  <si>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</si>
  <si>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</si>
  <si>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</si>
  <si>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</si>
  <si>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</si>
  <si>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</si>
  <si>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</si>
  <si>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</si>
  <si>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</si>
  <si>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</si>
  <si>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</si>
  <si>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</si>
  <si>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</si>
  <si>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</si>
  <si>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</si>
  <si>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</si>
  <si>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</si>
  <si>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</si>
  <si>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</si>
  <si>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</si>
  <si>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</si>
  <si>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</si>
  <si>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</si>
  <si>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</si>
  <si>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</si>
  <si>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</si>
  <si>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</si>
  <si>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</si>
  <si>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</si>
  <si>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</si>
  <si>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</si>
  <si>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</si>
  <si>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</si>
  <si>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</si>
  <si>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</si>
  <si>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</si>
  <si>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</si>
  <si>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</si>
  <si>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</si>
  <si>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</si>
  <si>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</si>
  <si>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</si>
  <si>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</si>
  <si>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</si>
  <si>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</si>
  <si>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</si>
  <si>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</si>
  <si>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</si>
  <si>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</si>
  <si>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</si>
  <si>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</si>
  <si>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</si>
  <si>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</si>
  <si>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</si>
  <si>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</si>
  <si>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</si>
  <si>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</si>
  <si>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</si>
  <si>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</si>
  <si>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</si>
  <si>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</si>
  <si>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</si>
  <si>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</si>
  <si>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</si>
  <si>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</si>
  <si>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</si>
  <si>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</si>
  <si>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</si>
  <si>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</si>
  <si>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</si>
  <si>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</si>
  <si>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</si>
  <si>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</si>
  <si>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</si>
  <si>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</si>
  <si>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</si>
  <si>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</si>
  <si>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</si>
  <si>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</si>
  <si>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</si>
  <si>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</si>
  <si>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</si>
  <si>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</si>
  <si>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</si>
  <si>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</si>
  <si>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</si>
  <si>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</si>
  <si>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</si>
  <si>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</si>
  <si>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</si>
  <si>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</si>
  <si>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</si>
  <si>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</si>
  <si>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</si>
  <si>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</si>
  <si>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</si>
  <si>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</si>
  <si>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</si>
  <si>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</si>
  <si>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</si>
  <si>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</si>
  <si>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</si>
  <si>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</si>
  <si>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</si>
  <si>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</si>
  <si>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</si>
  <si>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</si>
  <si>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</si>
  <si>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</si>
  <si>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</si>
  <si>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</si>
  <si>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</si>
  <si>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</si>
  <si>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</si>
  <si>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</si>
  <si>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</si>
  <si>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</si>
  <si>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</si>
  <si>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</si>
  <si>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</si>
  <si>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</si>
  <si>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</si>
  <si>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</si>
  <si>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</si>
  <si>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</si>
  <si>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</si>
  <si>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</si>
  <si>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</si>
  <si>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</si>
  <si>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</si>
  <si>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</si>
  <si>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</si>
  <si>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</si>
  <si>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</si>
  <si>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</si>
  <si>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</si>
  <si>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</si>
  <si>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</si>
  <si>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</si>
  <si>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</si>
  <si>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</si>
  <si>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</si>
  <si>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</si>
  <si>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</si>
  <si>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</si>
  <si>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</si>
  <si>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</si>
  <si>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</si>
  <si>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</si>
  <si>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</si>
  <si>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</si>
  <si>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</si>
  <si>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</si>
  <si>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</si>
  <si>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</si>
  <si>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</si>
  <si>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</si>
  <si>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</si>
  <si>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</si>
  <si>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</si>
  <si>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</si>
  <si>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</si>
  <si>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</si>
  <si>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</si>
  <si>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</si>
  <si>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</si>
  <si>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</si>
  <si>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</si>
  <si>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</si>
  <si>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</si>
  <si>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</si>
  <si>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</si>
  <si>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</si>
  <si>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</si>
  <si>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</si>
  <si>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</si>
  <si>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</si>
  <si>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</si>
  <si>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</si>
  <si>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</si>
  <si>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</si>
  <si>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</si>
  <si>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</si>
  <si>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</si>
  <si>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</si>
  <si>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</si>
  <si>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</si>
  <si>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</si>
  <si>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</si>
  <si>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</si>
  <si>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</si>
  <si>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</si>
  <si>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</si>
  <si>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</si>
  <si>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</si>
  <si>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</si>
  <si>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</si>
  <si>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</si>
  <si>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</si>
  <si>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</si>
  <si>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</si>
  <si>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</si>
  <si>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</si>
  <si>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</si>
  <si>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</si>
  <si>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</si>
  <si>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</si>
  <si>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</si>
  <si>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</si>
  <si>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</si>
  <si>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</si>
  <si>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</si>
  <si>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</si>
  <si>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</si>
  <si>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</si>
  <si>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</si>
  <si>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</si>
  <si>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</si>
  <si>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</si>
  <si>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</si>
  <si>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</si>
  <si>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</si>
  <si>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</si>
  <si>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</si>
  <si>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</si>
  <si>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</si>
  <si>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</si>
  <si>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</si>
  <si>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</si>
  <si>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</si>
  <si>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</si>
  <si>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</si>
  <si>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</si>
  <si>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</si>
  <si>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</si>
  <si>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</si>
  <si>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</si>
  <si>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</si>
  <si>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</si>
  <si>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</si>
  <si>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</si>
  <si>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</si>
  <si>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</si>
  <si>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</si>
  <si>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</si>
  <si>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</si>
  <si>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</si>
  <si>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</si>
  <si>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</si>
  <si>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</si>
  <si>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</si>
  <si>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</si>
  <si>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</si>
  <si>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</si>
  <si>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</si>
  <si>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</si>
  <si>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</si>
  <si>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</si>
  <si>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</si>
  <si>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</si>
  <si>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</si>
  <si>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</si>
  <si>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</si>
  <si>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</si>
  <si>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</si>
  <si>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</si>
  <si>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</si>
  <si>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</si>
  <si>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</si>
  <si>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</si>
  <si>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</si>
  <si>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</si>
  <si>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</si>
  <si>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</si>
  <si>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</si>
  <si>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</si>
  <si>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</si>
  <si>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</si>
  <si>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</si>
  <si>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</si>
  <si>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</si>
  <si>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</si>
  <si>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</si>
  <si>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</si>
  <si>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</si>
  <si>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</si>
  <si>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</si>
  <si>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</si>
  <si>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</si>
  <si>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</si>
  <si>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</si>
  <si>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</si>
  <si>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</si>
  <si>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</si>
  <si>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</si>
  <si>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</si>
  <si>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</si>
  <si>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</si>
  <si>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</si>
  <si>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</si>
  <si>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</si>
  <si>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</si>
  <si>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</si>
  <si>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</si>
  <si>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</si>
  <si>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</si>
  <si>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</si>
  <si>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</si>
  <si>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</si>
  <si>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</si>
  <si>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</si>
  <si>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</si>
  <si>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</si>
  <si>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</si>
  <si>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</si>
  <si>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</si>
  <si>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</si>
  <si>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</si>
  <si>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</si>
  <si>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</si>
  <si>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</si>
  <si>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</si>
  <si>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</si>
  <si>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</si>
  <si>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</si>
  <si>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</si>
  <si>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</si>
  <si>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</si>
  <si>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</si>
  <si>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</si>
  <si>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</si>
  <si>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</si>
  <si>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</si>
  <si>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</si>
  <si>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</si>
  <si>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</si>
  <si>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</si>
  <si>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</si>
  <si>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</si>
  <si>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</si>
  <si>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</si>
  <si>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</si>
  <si>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</si>
  <si>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</si>
  <si>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</si>
  <si>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</si>
  <si>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</si>
  <si>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</si>
  <si>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</si>
  <si>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</si>
  <si>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</si>
  <si>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</si>
  <si>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</si>
  <si>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</si>
  <si>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</si>
  <si>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</si>
  <si>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</si>
  <si>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</si>
  <si>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</si>
  <si>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</si>
  <si>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</si>
  <si>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</si>
  <si>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</si>
  <si>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</si>
  <si>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</si>
  <si>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</si>
  <si>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</si>
  <si>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</si>
  <si>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</si>
  <si>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</si>
  <si>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</si>
  <si>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</si>
  <si>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</si>
  <si>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</si>
  <si>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</si>
  <si>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</si>
  <si>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</si>
  <si>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</si>
  <si>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</si>
  <si>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</si>
  <si>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</si>
  <si>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</si>
  <si>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</si>
  <si>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</si>
  <si>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</si>
  <si>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</si>
  <si>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</si>
  <si>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</si>
  <si>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</si>
  <si>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</si>
  <si>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</si>
  <si>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</si>
  <si>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</si>
  <si>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</si>
  <si>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</si>
  <si>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</si>
  <si>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</si>
  <si>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</si>
  <si>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</si>
  <si>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</si>
  <si>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</si>
  <si>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</si>
  <si>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</si>
  <si>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</si>
  <si>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</si>
  <si>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</si>
  <si>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</si>
  <si>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</si>
  <si>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</si>
  <si>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</si>
  <si>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</si>
  <si>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</si>
  <si>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</si>
  <si>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</si>
  <si>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</si>
  <si>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</si>
  <si>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</si>
  <si>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</si>
  <si>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</si>
  <si>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</si>
  <si>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</si>
  <si>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</si>
  <si>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</si>
  <si>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</si>
  <si>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</si>
  <si>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</si>
  <si>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</si>
  <si>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</si>
  <si>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</si>
  <si>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</si>
  <si>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</si>
  <si>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</si>
  <si>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</si>
  <si>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</si>
  <si>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</si>
  <si>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</si>
  <si>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</si>
  <si>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</si>
  <si>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</si>
  <si>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</si>
  <si>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</si>
  <si>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</si>
  <si>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</si>
  <si>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</si>
  <si>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</si>
  <si>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</si>
  <si>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</si>
  <si>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</si>
  <si>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</si>
  <si>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</si>
  <si>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</si>
  <si>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</si>
  <si>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</si>
  <si>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</si>
  <si>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</si>
  <si>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</si>
  <si>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</si>
  <si>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</si>
  <si>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</si>
  <si>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</si>
  <si>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</si>
  <si>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</si>
  <si>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</si>
  <si>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</si>
  <si>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</si>
  <si>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</si>
  <si>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</si>
  <si>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</si>
  <si>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</si>
  <si>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</si>
  <si>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</si>
  <si>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</si>
  <si>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</si>
  <si>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</si>
  <si>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</si>
  <si>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</si>
  <si>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</si>
  <si>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</si>
  <si>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</si>
  <si>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</si>
  <si>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</si>
  <si>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</si>
  <si>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</si>
  <si>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</si>
  <si>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</si>
  <si>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</si>
  <si>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</si>
  <si>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</si>
  <si>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</si>
  <si>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</si>
  <si>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</si>
  <si>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</si>
  <si>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</si>
  <si>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</si>
  <si>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</si>
  <si>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</si>
  <si>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</si>
  <si>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</si>
  <si>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</si>
  <si>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</si>
  <si>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</si>
  <si>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</si>
  <si>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</si>
  <si>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</si>
  <si>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</si>
  <si>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</si>
  <si>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</si>
  <si>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</si>
  <si>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</si>
  <si>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</si>
  <si>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</si>
  <si>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</si>
  <si>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</si>
  <si>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</si>
  <si>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</si>
  <si>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</si>
  <si>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</si>
  <si>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</si>
  <si>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</si>
  <si>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</si>
  <si>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</si>
  <si>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</si>
  <si>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</si>
  <si>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</si>
  <si>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</si>
  <si>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</si>
  <si>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</si>
  <si>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</si>
  <si>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</si>
  <si>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</si>
  <si>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</si>
  <si>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</si>
  <si>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</si>
  <si>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</si>
  <si>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</si>
  <si>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</si>
  <si>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</si>
  <si>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</si>
  <si>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</si>
  <si>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</si>
  <si>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</si>
  <si>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</si>
  <si>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</si>
  <si>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</si>
  <si>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</si>
  <si>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</si>
  <si>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</si>
  <si>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</si>
  <si>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</si>
  <si>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</si>
  <si>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</si>
  <si>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</si>
  <si>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</si>
  <si>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</si>
  <si>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</si>
  <si>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</si>
  <si>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</si>
  <si>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</si>
  <si>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</si>
  <si>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</si>
  <si>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</si>
  <si>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</si>
  <si>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</si>
  <si>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</si>
  <si>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</si>
  <si>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</si>
  <si>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</si>
  <si>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</si>
  <si>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</si>
  <si>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</si>
  <si>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</si>
  <si>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</si>
  <si>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</si>
  <si>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</si>
  <si>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</si>
  <si>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</si>
  <si>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</si>
  <si>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</si>
  <si>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</si>
  <si>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</si>
  <si>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</si>
  <si>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</si>
  <si>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</si>
  <si>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</si>
  <si>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</si>
  <si>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</si>
  <si>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</si>
  <si>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</si>
  <si>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</si>
  <si>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</si>
  <si>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</si>
  <si>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</si>
  <si>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</si>
  <si>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</si>
  <si>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</si>
  <si>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</si>
  <si>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</si>
  <si>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</si>
  <si>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</si>
  <si>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</si>
  <si>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</si>
  <si>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</si>
  <si>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</si>
  <si>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</si>
  <si>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</si>
  <si>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</si>
  <si>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</si>
  <si>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</si>
  <si>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</si>
  <si>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</si>
  <si>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</si>
  <si>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</si>
  <si>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</si>
  <si>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</si>
  <si>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</si>
  <si>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</si>
  <si>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</si>
  <si>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</si>
  <si>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</si>
  <si>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</si>
  <si>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</si>
  <si>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</si>
  <si>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</si>
  <si>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</si>
  <si>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</si>
  <si>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</si>
  <si>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</si>
  <si>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</si>
  <si>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</si>
  <si>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</si>
  <si>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</si>
  <si>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</si>
  <si>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</si>
  <si>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</si>
  <si>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</si>
  <si>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</si>
  <si>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</si>
  <si>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</si>
  <si>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</si>
  <si>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</si>
  <si>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</si>
  <si>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</si>
  <si>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</si>
  <si>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</si>
  <si>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</si>
  <si>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</si>
  <si>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</si>
  <si>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</si>
  <si>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</si>
  <si>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</si>
  <si>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</si>
  <si>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</si>
  <si>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</si>
  <si>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</si>
  <si>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</si>
  <si>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</si>
  <si>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</si>
  <si>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</si>
  <si>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</si>
  <si>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</si>
  <si>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</si>
  <si>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</si>
  <si>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</si>
  <si>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</si>
  <si>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</si>
  <si>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</si>
  <si>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</si>
  <si>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</si>
  <si>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</si>
  <si>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</si>
  <si>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</si>
  <si>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</si>
  <si>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</si>
  <si>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</si>
  <si>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</si>
  <si>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</si>
  <si>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</si>
  <si>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</si>
  <si>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</si>
  <si>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</si>
  <si>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</si>
  <si>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</si>
  <si>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</si>
  <si>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</si>
  <si>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</si>
  <si>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</si>
  <si>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</si>
  <si>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</si>
  <si>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</si>
  <si>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</si>
  <si>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</si>
  <si>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</si>
  <si>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</si>
  <si>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</si>
  <si>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</si>
  <si>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</si>
  <si>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</si>
  <si>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</si>
  <si>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</si>
  <si>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</si>
  <si>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</si>
  <si>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</si>
  <si>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</si>
  <si>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</si>
  <si>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</si>
  <si>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</si>
  <si>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</si>
  <si>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</si>
  <si>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</si>
  <si>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</si>
  <si>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</si>
  <si>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</si>
  <si>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</si>
  <si>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</si>
  <si>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</si>
  <si>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</si>
  <si>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</si>
  <si>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</si>
  <si>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</si>
  <si>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</si>
  <si>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</si>
  <si>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</si>
  <si>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</si>
  <si>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</si>
  <si>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</si>
  <si>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</si>
  <si>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</si>
  <si>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</si>
  <si>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</si>
  <si>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</si>
  <si>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</si>
  <si>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</si>
  <si>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</si>
  <si>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</si>
  <si>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</si>
  <si>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</si>
  <si>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</si>
  <si>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</si>
  <si>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</si>
  <si>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</si>
  <si>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</si>
  <si>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</si>
  <si>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</si>
  <si>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</si>
  <si>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</si>
  <si>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</si>
  <si>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</si>
  <si>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</si>
  <si>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</si>
  <si>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</si>
  <si>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</si>
  <si>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</si>
  <si>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</si>
  <si>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</si>
  <si>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</si>
  <si>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</si>
  <si>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</si>
  <si>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</si>
  <si>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</si>
  <si>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</si>
  <si>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</si>
  <si>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</si>
  <si>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</si>
  <si>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</si>
  <si>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</si>
  <si>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</si>
  <si>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</si>
  <si>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</si>
  <si>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</si>
  <si>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</si>
  <si>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</si>
  <si>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</si>
  <si>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</si>
  <si>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</si>
  <si>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</si>
  <si>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</si>
  <si>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</si>
  <si>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</si>
  <si>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</si>
  <si>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</si>
  <si>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</si>
  <si>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</si>
  <si>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</si>
  <si>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</si>
  <si>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</si>
  <si>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</si>
  <si>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</si>
  <si>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</si>
  <si>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</si>
  <si>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</si>
  <si>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</si>
  <si>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</si>
  <si>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</si>
  <si>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</si>
  <si>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</si>
  <si>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</si>
  <si>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</si>
  <si>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</si>
  <si>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</si>
  <si>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</si>
  <si>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</si>
  <si>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</si>
  <si>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</si>
  <si>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</si>
  <si>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</si>
  <si>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</si>
  <si>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</si>
  <si>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</si>
  <si>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</si>
  <si>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</si>
  <si>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</si>
  <si>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</si>
  <si>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</si>
  <si>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</si>
  <si>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</si>
  <si>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</si>
  <si>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</si>
  <si>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</si>
  <si>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</si>
  <si>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</si>
  <si>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</si>
  <si>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</si>
  <si>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</si>
  <si>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</si>
  <si>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</si>
  <si>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</si>
  <si>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</si>
  <si>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</si>
  <si>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</si>
  <si>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</si>
  <si>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</si>
  <si>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</si>
  <si>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</si>
  <si>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</si>
  <si>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</si>
  <si>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</si>
  <si>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</si>
  <si>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</si>
  <si>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</si>
  <si>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</si>
  <si>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</si>
  <si>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</si>
  <si>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</si>
  <si>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</si>
  <si>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</si>
  <si>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</si>
  <si>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</si>
  <si>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</si>
  <si>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</si>
  <si>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</si>
  <si>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</si>
  <si>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</si>
  <si>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</si>
  <si>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</si>
  <si>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</si>
  <si>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</si>
  <si>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</si>
  <si>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</si>
  <si>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</si>
  <si>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</si>
  <si>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</si>
  <si>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</si>
  <si>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</si>
  <si>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</si>
  <si>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</si>
  <si>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</si>
  <si>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</si>
  <si>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</si>
  <si>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</si>
  <si>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</si>
  <si>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</si>
  <si>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</si>
  <si>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</si>
  <si>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</si>
  <si>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</si>
  <si>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</si>
  <si>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</si>
  <si>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</si>
  <si>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</si>
  <si>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</si>
  <si>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</si>
  <si>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</si>
  <si>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</si>
  <si>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</si>
  <si>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</si>
  <si>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</si>
  <si>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</si>
  <si>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</si>
  <si>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</si>
  <si>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</si>
  <si>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</si>
  <si>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</si>
  <si>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</si>
  <si>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</si>
  <si>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</si>
  <si>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</si>
  <si>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</si>
  <si>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</si>
  <si>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</si>
  <si>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</si>
  <si>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</si>
  <si>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</si>
  <si>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</si>
  <si>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</si>
  <si>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</si>
  <si>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</si>
  <si>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</si>
  <si>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</si>
  <si>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</si>
  <si>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</si>
  <si>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</si>
  <si>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</si>
  <si>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</si>
  <si>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</si>
  <si>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</si>
  <si>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</si>
  <si>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</si>
  <si>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</si>
  <si>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</si>
  <si>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</si>
  <si>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</si>
  <si>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</si>
  <si>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</si>
  <si>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</si>
  <si>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</si>
  <si>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</si>
  <si>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</si>
  <si>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</si>
  <si>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</si>
  <si>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</si>
  <si>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</si>
  <si>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</si>
  <si>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</si>
  <si>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</si>
  <si>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</si>
  <si>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</si>
  <si>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</si>
  <si>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</si>
  <si>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</si>
  <si>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</si>
  <si>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</si>
  <si>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</si>
  <si>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</si>
  <si>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</si>
  <si>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</si>
  <si>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</si>
  <si>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</si>
  <si>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</si>
  <si>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</si>
  <si>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</si>
  <si>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</si>
  <si>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</si>
  <si>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</si>
  <si>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</si>
  <si>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</si>
  <si>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</si>
  <si>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</si>
  <si>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</si>
  <si>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</si>
  <si>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</si>
  <si>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</si>
  <si>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</si>
  <si>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</si>
  <si>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</si>
  <si>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</si>
  <si>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</si>
  <si>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</si>
  <si>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</si>
  <si>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</si>
  <si>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</si>
  <si>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</si>
  <si>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</si>
  <si>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</si>
  <si>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</si>
  <si>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</si>
  <si>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</si>
  <si>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</si>
  <si>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</si>
  <si>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</si>
  <si>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</si>
  <si>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</si>
  <si>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</si>
  <si>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</si>
  <si>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</si>
  <si>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</si>
  <si>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</si>
  <si>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</si>
  <si>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</si>
  <si>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</si>
  <si>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</si>
  <si>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</si>
  <si>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</si>
  <si>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</si>
  <si>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</si>
  <si>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</si>
  <si>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</si>
  <si>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</si>
  <si>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</si>
  <si>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</si>
  <si>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</si>
  <si>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</si>
  <si>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</si>
  <si>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</si>
  <si>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</si>
  <si>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</si>
  <si>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</si>
  <si>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</si>
  <si>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</si>
  <si>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</si>
  <si>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</si>
  <si>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</si>
  <si>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</si>
  <si>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</si>
  <si>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</si>
  <si>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</si>
  <si>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</si>
  <si>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</si>
  <si>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</si>
  <si>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</si>
  <si>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</si>
  <si>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</si>
  <si>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</si>
  <si>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</si>
  <si>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</si>
  <si>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</si>
  <si>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</si>
  <si>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</si>
  <si>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</si>
  <si>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</si>
  <si>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</si>
  <si>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</si>
  <si>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</si>
  <si>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</si>
  <si>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</si>
  <si>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</si>
  <si>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</si>
  <si>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</si>
  <si>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</si>
  <si>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</si>
  <si>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</si>
  <si>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</si>
  <si>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</si>
  <si>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</si>
  <si>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</si>
  <si>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</si>
  <si>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</si>
  <si>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</si>
  <si>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</si>
  <si>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</si>
  <si>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</si>
  <si>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</si>
  <si>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</si>
  <si>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</si>
  <si>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</si>
  <si>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</si>
  <si>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</si>
  <si>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</si>
  <si>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</si>
  <si>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</si>
  <si>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</si>
  <si>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</si>
  <si>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</si>
  <si>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</si>
  <si>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</si>
  <si>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</si>
  <si>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</si>
  <si>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</si>
  <si>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</si>
  <si>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</si>
  <si>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</si>
  <si>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</si>
  <si>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</si>
  <si>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</si>
  <si>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</si>
  <si>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</si>
  <si>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</si>
  <si>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</si>
  <si>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</si>
  <si>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</si>
  <si>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</si>
  <si>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</si>
  <si>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</si>
  <si>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</si>
  <si>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</si>
  <si>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</si>
  <si>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</si>
  <si>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</si>
  <si>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</si>
  <si>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</si>
  <si>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</si>
  <si>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</si>
  <si>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</si>
  <si>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</si>
  <si>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</si>
  <si>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</si>
  <si>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</si>
  <si>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</si>
  <si>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</si>
  <si>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</si>
  <si>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</si>
  <si>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</si>
  <si>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</si>
  <si>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</si>
  <si>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</si>
  <si>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</si>
  <si>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</si>
  <si>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</si>
  <si>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</si>
  <si>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</si>
  <si>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</si>
  <si>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</si>
  <si>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</si>
  <si>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</si>
  <si>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</si>
  <si>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</si>
  <si>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</si>
  <si>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</si>
  <si>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</si>
  <si>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</si>
  <si>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</si>
  <si>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</si>
  <si>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</si>
  <si>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</si>
  <si>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</si>
  <si>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</si>
  <si>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</si>
  <si>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</si>
  <si>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</si>
  <si>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</si>
  <si>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</si>
  <si>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</si>
  <si>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</si>
  <si>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</si>
  <si>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</si>
  <si>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</si>
  <si>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</si>
  <si>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</si>
  <si>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</si>
  <si>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</si>
  <si>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</si>
  <si>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</si>
  <si>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</si>
  <si>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</si>
  <si>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</si>
  <si>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</si>
  <si>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</si>
  <si>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</si>
  <si>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</si>
  <si>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</si>
  <si>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</si>
  <si>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</si>
  <si>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</si>
  <si>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</si>
  <si>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</si>
  <si>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</si>
  <si>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</si>
  <si>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</si>
  <si>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</si>
  <si>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</si>
  <si>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</si>
  <si>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</si>
  <si>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</si>
  <si>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</si>
  <si>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</si>
  <si>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</si>
  <si>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</si>
  <si>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</si>
  <si>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</si>
  <si>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</si>
  <si>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</si>
  <si>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</si>
  <si>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</si>
  <si>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</si>
  <si>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</si>
  <si>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</si>
  <si>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</si>
  <si>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</si>
  <si>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</si>
  <si>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</si>
  <si>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</si>
  <si>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</si>
  <si>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</si>
  <si>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</si>
  <si>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</si>
  <si>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</si>
  <si>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</si>
  <si>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</si>
  <si>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</si>
  <si>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</si>
  <si>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</si>
  <si>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</si>
  <si>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</si>
  <si>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</si>
  <si>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</si>
  <si>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</si>
  <si>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</si>
  <si>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</si>
  <si>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</si>
  <si>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</si>
  <si>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</si>
  <si>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</si>
  <si>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</si>
  <si>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</si>
  <si>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</si>
  <si>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</si>
  <si>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</si>
  <si>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</si>
  <si>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</si>
  <si>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</si>
  <si>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</si>
  <si>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</si>
  <si>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</si>
  <si>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</si>
  <si>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</si>
  <si>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</si>
  <si>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</si>
  <si>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</si>
  <si>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</si>
  <si>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</si>
  <si>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</si>
  <si>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</si>
  <si>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</si>
  <si>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</si>
  <si>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</si>
  <si>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</si>
  <si>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</si>
  <si>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</si>
  <si>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</si>
  <si>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</si>
  <si>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</si>
  <si>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</si>
  <si>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</si>
  <si>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</si>
  <si>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</si>
  <si>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</si>
  <si>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</si>
  <si>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</si>
  <si>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</si>
  <si>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</si>
  <si>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</si>
  <si>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</si>
  <si>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</si>
  <si>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</si>
  <si>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</si>
  <si>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</si>
  <si>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</si>
  <si>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</si>
  <si>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</si>
  <si>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</si>
  <si>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</si>
  <si>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</si>
  <si>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</si>
  <si>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</si>
  <si>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</si>
  <si>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</si>
  <si>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</si>
  <si>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</si>
  <si>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</si>
  <si>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</si>
  <si>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</si>
  <si>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</si>
  <si>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</si>
  <si>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</si>
  <si>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</si>
  <si>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</si>
  <si>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</si>
  <si>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</si>
  <si>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</si>
  <si>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</si>
  <si>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</si>
  <si>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</si>
  <si>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</si>
  <si>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</si>
  <si>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</si>
  <si>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</si>
  <si>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</si>
  <si>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</si>
  <si>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</si>
  <si>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</si>
  <si>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</si>
  <si>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</si>
  <si>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</si>
  <si>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</si>
  <si>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</si>
  <si>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</si>
  <si>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</si>
  <si>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</si>
  <si>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</si>
  <si>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</si>
  <si>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</si>
  <si>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</si>
  <si>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</si>
  <si>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</si>
  <si>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</si>
  <si>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</si>
  <si>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</si>
  <si>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</si>
  <si>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</si>
  <si>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</si>
  <si>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</si>
  <si>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</si>
  <si>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</si>
  <si>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</si>
  <si>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</si>
  <si>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</si>
  <si>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</si>
  <si>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</si>
  <si>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</si>
  <si>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</si>
  <si>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</si>
  <si>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</si>
  <si>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</si>
  <si>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</si>
  <si>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</si>
  <si>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</si>
  <si>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</si>
  <si>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</si>
  <si>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</si>
  <si>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</si>
  <si>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</si>
  <si>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</si>
  <si>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</si>
  <si>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</si>
  <si>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</si>
  <si>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</si>
  <si>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</si>
  <si>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</si>
  <si>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</si>
  <si>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</si>
  <si>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</si>
  <si>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</si>
  <si>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</si>
  <si>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</si>
  <si>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</si>
  <si>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</si>
  <si>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</si>
  <si>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</si>
  <si>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</si>
  <si>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</si>
  <si>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</si>
  <si>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</si>
  <si>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</si>
  <si>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</si>
  <si>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</si>
  <si>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</si>
  <si>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</si>
  <si>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</si>
  <si>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</si>
  <si>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</si>
  <si>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</si>
  <si>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</si>
  <si>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</si>
  <si>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</si>
  <si>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</si>
  <si>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</si>
  <si>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</si>
  <si>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</si>
  <si>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</si>
  <si>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</si>
  <si>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</si>
  <si>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</si>
  <si>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</si>
  <si>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</si>
  <si>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</si>
  <si>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</si>
  <si>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</si>
  <si>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</si>
  <si>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</si>
  <si>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</si>
  <si>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</si>
  <si>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</si>
  <si>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</si>
  <si>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</si>
  <si>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</si>
  <si>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</si>
  <si>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</si>
  <si>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</si>
  <si>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</si>
  <si>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</si>
  <si>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</si>
  <si>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</si>
  <si>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</si>
  <si>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</si>
  <si>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</si>
  <si>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</si>
  <si>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</si>
  <si>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</si>
  <si>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</si>
  <si>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</si>
  <si>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</si>
  <si>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</si>
  <si>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</si>
  <si>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</si>
  <si>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</si>
  <si>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</si>
  <si>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</si>
  <si>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</si>
  <si>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</si>
  <si>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</si>
  <si>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</si>
  <si>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</si>
  <si>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</si>
  <si>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</si>
  <si>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</si>
  <si>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</si>
  <si>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</si>
  <si>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</si>
  <si>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</si>
  <si>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</si>
  <si>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</si>
  <si>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</si>
  <si>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</si>
  <si>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</si>
  <si>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</si>
  <si>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</si>
  <si>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</si>
  <si>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</si>
  <si>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</si>
  <si>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</si>
  <si>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</si>
  <si>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</si>
  <si>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</si>
  <si>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</si>
  <si>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</si>
  <si>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</si>
  <si>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</si>
  <si>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</si>
  <si>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</si>
  <si>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</si>
  <si>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</si>
  <si>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</si>
  <si>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</si>
  <si>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</si>
  <si>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</si>
  <si>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</si>
  <si>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</si>
  <si>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</si>
  <si>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</si>
  <si>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</si>
  <si>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</si>
  <si>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</si>
  <si>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</si>
  <si>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</si>
  <si>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</si>
  <si>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</si>
  <si>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</si>
  <si>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</si>
  <si>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</si>
  <si>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</si>
  <si>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</si>
  <si>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</si>
  <si>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</si>
  <si>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</si>
  <si>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</si>
  <si>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</si>
  <si>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</si>
  <si>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</si>
  <si>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</si>
  <si>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</si>
  <si>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</si>
  <si>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</si>
  <si>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</si>
  <si>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</si>
  <si>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</si>
  <si>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</si>
  <si>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</si>
  <si>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</si>
  <si>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</si>
  <si>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</si>
  <si>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</si>
  <si>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</si>
  <si>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</si>
  <si>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</si>
  <si>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</si>
  <si>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</si>
  <si>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</si>
  <si>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</si>
  <si>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</si>
  <si>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</si>
  <si>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</si>
  <si>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</si>
  <si>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</si>
  <si>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</si>
  <si>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</si>
  <si>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</si>
  <si>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</si>
  <si>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</si>
  <si>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</si>
  <si>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</si>
  <si>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</si>
  <si>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</si>
  <si>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</si>
  <si>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</si>
  <si>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</si>
  <si>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</si>
  <si>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</si>
  <si>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</si>
  <si>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</si>
  <si>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</si>
  <si>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</si>
  <si>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</si>
  <si>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</si>
  <si>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</si>
  <si>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</si>
  <si>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</si>
  <si>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</si>
  <si>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</si>
  <si>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</si>
  <si>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</si>
  <si>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</si>
  <si>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</si>
  <si>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</si>
  <si>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</si>
  <si>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</si>
  <si>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</si>
  <si>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</si>
  <si>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</si>
  <si>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</si>
  <si>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</si>
  <si>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</si>
  <si>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</si>
  <si>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</si>
  <si>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</si>
  <si>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</si>
  <si>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</si>
  <si>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</si>
  <si>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</si>
  <si>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</si>
  <si>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</si>
  <si>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</si>
  <si>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</si>
  <si>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</si>
  <si>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</si>
  <si>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</si>
  <si>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</si>
  <si>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</si>
  <si>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</si>
  <si>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</si>
  <si>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</si>
  <si>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</si>
  <si>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</si>
  <si>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</si>
  <si>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</si>
  <si>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</si>
  <si>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</si>
  <si>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</si>
  <si>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</si>
  <si>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</si>
  <si>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</si>
  <si>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</si>
  <si>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</si>
  <si>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</si>
  <si>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</si>
  <si>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</si>
  <si>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</si>
  <si>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</si>
  <si>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</si>
  <si>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</si>
  <si>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</si>
  <si>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</si>
  <si>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</si>
  <si>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</si>
  <si>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</si>
  <si>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</si>
  <si>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</si>
  <si>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</si>
  <si>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</si>
  <si>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</si>
  <si>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</si>
  <si>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</si>
  <si>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</si>
  <si>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</si>
  <si>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</si>
  <si>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</si>
  <si>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</si>
  <si>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</si>
  <si>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</si>
  <si>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</si>
  <si>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</si>
  <si>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</si>
  <si>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</si>
  <si>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</si>
  <si>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</si>
  <si>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</si>
  <si>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</si>
  <si>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</si>
  <si>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</si>
  <si>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</si>
  <si>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</si>
  <si>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</si>
  <si>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</si>
  <si>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</si>
  <si>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</si>
  <si>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</si>
  <si>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</si>
  <si>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</si>
  <si>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</si>
  <si>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</si>
  <si>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</si>
  <si>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</si>
  <si>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</si>
  <si>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</si>
  <si>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</si>
  <si>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</si>
  <si>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</si>
  <si>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</si>
  <si>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</si>
  <si>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</si>
  <si>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</si>
  <si>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</si>
  <si>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</si>
  <si>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</si>
  <si>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</si>
  <si>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</si>
  <si>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</si>
  <si>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</si>
  <si>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</si>
  <si>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</si>
  <si>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</si>
  <si>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</si>
  <si>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</si>
  <si>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</si>
  <si>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</si>
  <si>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</si>
  <si>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</si>
  <si>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</si>
  <si>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</si>
  <si>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</si>
  <si>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</si>
  <si>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</si>
  <si>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</si>
  <si>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</si>
  <si>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</si>
  <si>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</si>
  <si>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</si>
  <si>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</si>
  <si>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</si>
  <si>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</si>
  <si>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</si>
  <si>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</si>
  <si>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</si>
  <si>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</si>
  <si>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</si>
  <si>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</si>
  <si>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</si>
  <si>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</si>
  <si>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</si>
  <si>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</si>
  <si>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</si>
  <si>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</si>
  <si>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</si>
  <si>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</si>
  <si>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</si>
  <si>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</si>
  <si>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</si>
  <si>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</si>
  <si>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</si>
  <si>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</si>
  <si>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</si>
  <si>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</si>
  <si>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</si>
  <si>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</si>
  <si>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</si>
  <si>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</si>
  <si>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</si>
  <si>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</si>
  <si>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</si>
  <si>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</si>
  <si>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</si>
  <si>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</si>
  <si>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</si>
  <si>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</si>
  <si>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</si>
  <si>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</si>
  <si>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</si>
  <si>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</si>
  <si>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</si>
  <si>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</si>
  <si>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</si>
  <si>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</si>
  <si>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</si>
  <si>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</si>
  <si>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</si>
  <si>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</si>
  <si>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</si>
  <si>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</si>
  <si>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</si>
  <si>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</si>
  <si>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</si>
  <si>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</si>
  <si>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</si>
  <si>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</si>
  <si>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</si>
  <si>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</si>
  <si>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</si>
  <si>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</si>
  <si>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</si>
  <si>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</si>
  <si>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</si>
  <si>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</si>
  <si>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</si>
  <si>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</si>
  <si>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</si>
  <si>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</si>
  <si>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</si>
  <si>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</si>
  <si>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</si>
  <si>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</si>
  <si>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</si>
  <si>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</si>
  <si>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</si>
  <si>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</si>
  <si>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</si>
  <si>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</si>
  <si>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</si>
  <si>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</si>
  <si>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</si>
  <si>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</si>
  <si>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</si>
  <si>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</si>
  <si>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</si>
  <si>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</si>
  <si>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</si>
  <si>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</si>
  <si>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</si>
  <si>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</si>
  <si>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</si>
  <si>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</si>
  <si>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</si>
  <si>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</si>
  <si>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</si>
  <si>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</si>
  <si>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</si>
  <si>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</si>
  <si>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</si>
  <si>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</si>
  <si>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</si>
  <si>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</si>
  <si>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</si>
  <si>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</si>
  <si>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</si>
  <si>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</si>
  <si>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</si>
  <si>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</si>
  <si>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</si>
  <si>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</si>
  <si>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</si>
  <si>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</si>
  <si>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</si>
  <si>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</si>
  <si>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</si>
  <si>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</si>
  <si>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</si>
  <si>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</si>
  <si>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</si>
  <si>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</si>
  <si>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</si>
  <si>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</si>
  <si>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</si>
  <si>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</si>
  <si>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</si>
  <si>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</si>
  <si>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</si>
  <si>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</si>
  <si>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</si>
  <si>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</si>
  <si>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</si>
  <si>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</si>
  <si>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</si>
  <si>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</si>
  <si>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</si>
  <si>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</si>
  <si>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</si>
  <si>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</si>
  <si>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</si>
  <si>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</si>
  <si>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</si>
  <si>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</si>
  <si>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</si>
  <si>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</si>
  <si>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</si>
  <si>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</si>
  <si>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</si>
  <si>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</si>
  <si>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</si>
  <si>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</si>
  <si>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</si>
  <si>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</si>
  <si>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</si>
  <si>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</si>
  <si>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</si>
  <si>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</si>
  <si>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</si>
  <si>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</si>
  <si>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</si>
  <si>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</si>
  <si>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</si>
  <si>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</si>
  <si>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</si>
  <si>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</si>
  <si>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</si>
  <si>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</si>
  <si>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</si>
  <si>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</si>
  <si>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</si>
  <si>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</si>
  <si>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</si>
  <si>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</si>
  <si>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</si>
  <si>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</si>
  <si>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</si>
  <si>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</si>
  <si>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</si>
  <si>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</si>
  <si>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</si>
  <si>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</si>
  <si>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</si>
  <si>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</si>
  <si>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</si>
  <si>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</si>
  <si>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</si>
  <si>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</si>
  <si>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</si>
  <si>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</si>
  <si>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</si>
  <si>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</si>
  <si>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</si>
  <si>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</si>
  <si>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</si>
  <si>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</si>
  <si>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</si>
  <si>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</si>
  <si>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</si>
  <si>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</si>
  <si>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</si>
  <si>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</si>
  <si>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</si>
  <si>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</si>
  <si>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</si>
  <si>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</si>
  <si>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</si>
  <si>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</si>
  <si>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</si>
  <si>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</si>
  <si>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</si>
  <si>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</si>
  <si>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</si>
  <si>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</si>
  <si>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</si>
  <si>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</si>
  <si>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</si>
  <si>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</si>
  <si>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</si>
  <si>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</si>
  <si>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</si>
  <si>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</si>
  <si>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</si>
  <si>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</si>
  <si>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</si>
  <si>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</si>
  <si>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</si>
  <si>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</si>
  <si>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</si>
  <si>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</si>
  <si>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</si>
  <si>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</si>
  <si>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</si>
  <si>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</si>
  <si>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</si>
  <si>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</si>
  <si>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</si>
  <si>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</si>
  <si>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</si>
  <si>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</si>
  <si>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</si>
  <si>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</si>
  <si>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</si>
  <si>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</si>
  <si>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</si>
  <si>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</si>
  <si>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</si>
  <si>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</si>
  <si>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</si>
  <si>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</si>
  <si>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</si>
  <si>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</si>
  <si>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</si>
  <si>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</si>
  <si>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</si>
  <si>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</si>
  <si>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</si>
  <si>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</si>
  <si>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</si>
  <si>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</si>
  <si>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</si>
  <si>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</si>
  <si>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</si>
  <si>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</si>
  <si>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</si>
  <si>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</si>
  <si>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</si>
  <si>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</si>
  <si>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</si>
  <si>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</si>
  <si>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</si>
  <si>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</si>
  <si>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</si>
  <si>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</si>
  <si>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</si>
  <si>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</si>
  <si>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</si>
  <si>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</si>
  <si>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</si>
  <si>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</si>
  <si>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</si>
  <si>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</si>
  <si>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</si>
  <si>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</si>
  <si>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</si>
  <si>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</si>
  <si>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</si>
  <si>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</si>
  <si>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</si>
  <si>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</si>
  <si>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</si>
  <si>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</si>
  <si>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</si>
  <si>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</si>
  <si>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</si>
  <si>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</si>
  <si>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</si>
  <si>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</si>
  <si>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</si>
  <si>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</si>
  <si>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</si>
  <si>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</si>
  <si>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</si>
  <si>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</si>
  <si>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</si>
  <si>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</si>
  <si>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</si>
  <si>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</si>
  <si>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</si>
  <si>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</si>
  <si>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</si>
  <si>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</si>
  <si>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</si>
  <si>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</si>
  <si>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</si>
  <si>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</si>
  <si>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</si>
  <si>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</si>
  <si>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</si>
  <si>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</si>
  <si>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</si>
  <si>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</si>
  <si>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</si>
  <si>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</si>
  <si>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</si>
  <si>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</si>
  <si>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</si>
  <si>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</si>
  <si>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</si>
  <si>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</si>
  <si>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</si>
  <si>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</si>
  <si>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</si>
  <si>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</si>
  <si>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</si>
  <si>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</si>
  <si>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</si>
  <si>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</si>
  <si>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</si>
  <si>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</si>
  <si>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</si>
  <si>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</si>
  <si>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</si>
  <si>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</si>
  <si>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</si>
  <si>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</si>
  <si>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</si>
  <si>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</si>
  <si>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</si>
  <si>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</si>
  <si>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</si>
  <si>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</si>
  <si>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</si>
  <si>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</si>
  <si>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</si>
  <si>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</si>
  <si>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</si>
  <si>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</si>
  <si>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</si>
  <si>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</si>
  <si>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</si>
  <si>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</si>
  <si>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</si>
  <si>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</si>
  <si>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</si>
  <si>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</si>
  <si>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</si>
  <si>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</si>
  <si>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</si>
  <si>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</si>
  <si>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</si>
  <si>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</si>
  <si>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</si>
  <si>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</si>
  <si>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</si>
  <si>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</si>
  <si>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</si>
  <si>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</si>
  <si>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</si>
  <si>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</si>
  <si>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</si>
  <si>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</si>
  <si>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</si>
  <si>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</si>
  <si>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</si>
  <si>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</si>
  <si>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</si>
  <si>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</si>
  <si>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</si>
  <si>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</si>
  <si>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</si>
  <si>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</si>
  <si>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</si>
  <si>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</si>
  <si>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</si>
  <si>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</si>
  <si>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</si>
  <si>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</si>
  <si>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</si>
  <si>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</si>
  <si>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</si>
  <si>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</si>
  <si>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</si>
  <si>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</si>
  <si>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</si>
  <si>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</si>
  <si>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</si>
  <si>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</si>
  <si>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</si>
  <si>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</si>
  <si>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</si>
  <si>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</si>
  <si>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</si>
  <si>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</si>
  <si>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</si>
  <si>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</si>
  <si>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</si>
  <si>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</si>
  <si>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</si>
  <si>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</si>
  <si>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</si>
  <si>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</si>
  <si>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</si>
  <si>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</si>
  <si>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</si>
  <si>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</si>
  <si>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</si>
  <si>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</si>
  <si>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</si>
  <si>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</si>
  <si>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</si>
  <si>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</si>
  <si>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</si>
  <si>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</si>
  <si>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</si>
  <si>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</si>
  <si>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</si>
  <si>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</si>
  <si>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</si>
  <si>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</si>
  <si>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</si>
  <si>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</si>
  <si>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</si>
  <si>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</si>
  <si>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</si>
  <si>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</si>
  <si>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</si>
  <si>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</si>
  <si>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</si>
  <si>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</si>
  <si>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</si>
  <si>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</si>
  <si>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</si>
  <si>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</si>
  <si>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</si>
  <si>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</si>
  <si>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</si>
  <si>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</si>
  <si>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</si>
  <si>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</si>
  <si>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</si>
  <si>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</si>
  <si>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</si>
  <si>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</si>
  <si>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</si>
  <si>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</si>
  <si>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</si>
  <si>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</si>
  <si>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</si>
  <si>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</si>
  <si>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</si>
  <si>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</si>
  <si>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</si>
  <si>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</si>
  <si>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</si>
  <si>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</si>
  <si>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</si>
  <si>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</si>
  <si>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</si>
  <si>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</si>
  <si>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</si>
  <si>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</si>
  <si>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</si>
  <si>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</si>
  <si>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</si>
  <si>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</si>
  <si>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</si>
  <si>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</si>
  <si>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</si>
  <si>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</si>
  <si>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</si>
  <si>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</si>
  <si>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</si>
  <si>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</si>
  <si>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</si>
  <si>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</si>
  <si>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</si>
  <si>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</si>
  <si>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</si>
  <si>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</si>
  <si>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</si>
  <si>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</si>
  <si>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</si>
  <si>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</si>
  <si>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</si>
  <si>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</si>
  <si>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</si>
  <si>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</si>
  <si>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</si>
  <si>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</si>
  <si>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</si>
  <si>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</si>
  <si>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</si>
  <si>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</si>
  <si>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</si>
  <si>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</si>
  <si>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</si>
  <si>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</si>
  <si>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</si>
  <si>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</si>
  <si>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</si>
  <si>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</si>
  <si>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</si>
  <si>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</si>
  <si>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</si>
  <si>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</si>
  <si>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</si>
  <si>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</si>
  <si>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</si>
  <si>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</si>
  <si>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</si>
  <si>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</si>
  <si>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</si>
  <si>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</si>
  <si>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</si>
  <si>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</si>
  <si>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</si>
  <si>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</si>
  <si>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</si>
  <si>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</si>
  <si>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</si>
  <si>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</si>
  <si>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</si>
  <si>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</si>
  <si>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</si>
  <si>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</si>
  <si>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</si>
  <si>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</si>
  <si>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</si>
  <si>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</si>
  <si>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</si>
  <si>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</si>
  <si>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</si>
  <si>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</si>
  <si>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</si>
  <si>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</si>
  <si>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</si>
  <si>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</si>
  <si>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</si>
  <si>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</si>
  <si>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</si>
  <si>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</si>
  <si>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</si>
  <si>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</si>
  <si>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</si>
  <si>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</si>
  <si>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</si>
  <si>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</si>
  <si>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</si>
  <si>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</si>
  <si>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</si>
  <si>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</si>
  <si>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</si>
  <si>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</si>
  <si>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</si>
  <si>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</si>
  <si>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</si>
  <si>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</si>
  <si>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</si>
  <si>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</si>
  <si>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</si>
  <si>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</si>
  <si>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</si>
  <si>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</si>
  <si>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</si>
  <si>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</si>
  <si>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</si>
  <si>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</si>
  <si>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</si>
  <si>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</si>
  <si>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</si>
  <si>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</si>
  <si>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</si>
  <si>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</si>
  <si>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</si>
  <si>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</si>
  <si>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</si>
  <si>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</si>
  <si>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</si>
  <si>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</si>
  <si>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</si>
  <si>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</si>
  <si>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</si>
  <si>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</si>
  <si>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</si>
  <si>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</si>
  <si>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</si>
  <si>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</si>
  <si>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</si>
  <si>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</si>
  <si>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</si>
  <si>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</si>
  <si>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</si>
  <si>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</si>
  <si>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</si>
  <si>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</si>
  <si>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</si>
  <si>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</si>
  <si>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</si>
  <si>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</si>
  <si>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</si>
  <si>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</si>
  <si>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</si>
  <si>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</si>
  <si>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</si>
  <si>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</si>
  <si>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</si>
  <si>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</si>
  <si>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</si>
  <si>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</si>
  <si>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</si>
  <si>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</si>
  <si>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</si>
  <si>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</si>
  <si>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</si>
  <si>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</si>
  <si>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</si>
  <si>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</si>
  <si>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</si>
  <si>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</si>
  <si>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</si>
  <si>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</si>
  <si>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</si>
  <si>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</si>
  <si>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</si>
  <si>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</si>
  <si>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</si>
  <si>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</si>
  <si>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</si>
  <si>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</si>
  <si>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</si>
  <si>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</si>
  <si>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</si>
  <si>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</si>
  <si>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</si>
  <si>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</si>
  <si>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</si>
  <si>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</si>
  <si>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</si>
  <si>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</si>
  <si>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</si>
  <si>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</si>
  <si>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</si>
  <si>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</si>
  <si>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</si>
  <si>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</si>
  <si>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</si>
  <si>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</si>
  <si>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</si>
  <si>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</si>
  <si>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</si>
  <si>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</si>
  <si>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</si>
  <si>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</si>
  <si>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</si>
  <si>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</si>
  <si>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</si>
  <si>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</si>
  <si>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</si>
  <si>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</si>
  <si>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</si>
  <si>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</si>
  <si>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</si>
  <si>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</si>
  <si>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</si>
  <si>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</si>
  <si>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</si>
  <si>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</si>
  <si>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</si>
  <si>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</si>
  <si>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</si>
  <si>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</si>
  <si>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</si>
  <si>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</si>
  <si>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</si>
  <si>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</si>
  <si>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</si>
  <si>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</si>
  <si>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</si>
  <si>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</si>
  <si>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</si>
  <si>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</si>
  <si>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</si>
  <si>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</si>
  <si>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</si>
  <si>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</si>
  <si>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</si>
  <si>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</si>
  <si>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</si>
  <si>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</si>
  <si>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</si>
  <si>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</si>
  <si>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</si>
  <si>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</si>
  <si>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</si>
  <si>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</si>
  <si>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</si>
  <si>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</si>
  <si>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</si>
  <si>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</si>
  <si>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</si>
  <si>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</si>
  <si>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</si>
  <si>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</si>
  <si>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</si>
  <si>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</si>
  <si>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</si>
  <si>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</si>
  <si>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</si>
  <si>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</si>
  <si>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</si>
  <si>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</si>
  <si>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</si>
  <si>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</si>
  <si>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</si>
  <si>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</si>
  <si>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</si>
  <si>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</si>
  <si>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</si>
  <si>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</si>
  <si>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</si>
  <si>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</si>
  <si>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</si>
  <si>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</si>
  <si>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</si>
  <si>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</si>
  <si>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</si>
  <si>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</si>
  <si>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</si>
  <si>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</si>
  <si>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</si>
  <si>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</si>
  <si>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</si>
  <si>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</si>
  <si>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</si>
  <si>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</si>
  <si>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</si>
  <si>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</si>
  <si>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</si>
  <si>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</si>
  <si>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</si>
  <si>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</si>
  <si>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</si>
  <si>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</si>
  <si>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</si>
  <si>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</si>
  <si>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</si>
  <si>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</si>
  <si>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</si>
  <si>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</si>
  <si>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</si>
  <si>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</si>
  <si>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</si>
  <si>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</si>
  <si>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</si>
  <si>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</si>
  <si>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</si>
  <si>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</si>
  <si>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</si>
  <si>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</si>
  <si>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</si>
  <si>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</si>
  <si>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</si>
  <si>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</si>
  <si>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</si>
  <si>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</si>
  <si>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</si>
  <si>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</si>
  <si>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</si>
  <si>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</si>
  <si>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</si>
  <si>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</si>
  <si>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</si>
  <si>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</si>
  <si>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</si>
  <si>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</si>
  <si>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</si>
  <si>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</si>
  <si>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</si>
  <si>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</si>
  <si>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</si>
  <si>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</si>
  <si>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</si>
  <si>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</si>
  <si>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</si>
  <si>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</si>
  <si>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</si>
  <si>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</si>
  <si>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</si>
  <si>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</si>
  <si>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</si>
  <si>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</si>
  <si>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</si>
  <si>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</si>
  <si>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</si>
  <si>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</si>
  <si>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</si>
  <si>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</si>
  <si>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</si>
  <si>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</si>
  <si>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</si>
  <si>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</si>
  <si>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</si>
  <si>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</si>
  <si>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</si>
  <si>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</si>
  <si>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</si>
  <si>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</si>
  <si>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</si>
  <si>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</si>
  <si>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</si>
  <si>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</si>
  <si>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</si>
  <si>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</si>
  <si>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</si>
  <si>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</si>
  <si>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</si>
  <si>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</si>
  <si>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</si>
  <si>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</si>
  <si>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</si>
  <si>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</si>
  <si>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</si>
  <si>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</si>
  <si>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</si>
  <si>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</si>
  <si>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</si>
  <si>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</si>
  <si>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</si>
  <si>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</si>
  <si>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</si>
  <si>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</si>
  <si>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</si>
  <si>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</si>
  <si>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</si>
  <si>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</si>
  <si>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</si>
  <si>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</si>
  <si>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</si>
  <si>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</si>
  <si>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</si>
  <si>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</si>
  <si>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</si>
  <si>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</si>
  <si>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</si>
  <si>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</si>
  <si>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</si>
  <si>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</si>
  <si>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</si>
  <si>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</si>
  <si>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</si>
  <si>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</si>
  <si>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</si>
  <si>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</si>
  <si>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</si>
  <si>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</si>
  <si>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</si>
  <si>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</si>
  <si>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</si>
  <si>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</si>
  <si>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</si>
  <si>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</si>
  <si>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</si>
  <si>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</si>
  <si>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</si>
  <si>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</si>
  <si>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</si>
  <si>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</si>
  <si>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</si>
  <si>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</si>
  <si>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</si>
  <si>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</si>
  <si>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</si>
  <si>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</si>
  <si>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</si>
  <si>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</si>
  <si>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</si>
  <si>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</si>
  <si>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</si>
  <si>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</si>
  <si>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</si>
  <si>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</si>
  <si>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</si>
  <si>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</si>
  <si>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</si>
  <si>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</si>
  <si>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</si>
  <si>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</si>
  <si>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</si>
  <si>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</si>
  <si>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</si>
  <si>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</si>
  <si>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</si>
  <si>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</si>
  <si>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</si>
  <si>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</si>
  <si>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</si>
  <si>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</si>
  <si>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</si>
  <si>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</si>
  <si>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</si>
  <si>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</si>
  <si>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</si>
  <si>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</si>
  <si>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</si>
  <si>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</si>
  <si>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</si>
  <si>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</si>
  <si>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</si>
  <si>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</si>
  <si>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</si>
  <si>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</si>
  <si>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</si>
  <si>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</si>
  <si>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</si>
  <si>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</si>
  <si>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</si>
  <si>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</si>
  <si>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</si>
  <si>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</si>
  <si>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</si>
  <si>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</si>
  <si>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</si>
  <si>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</si>
  <si>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</si>
  <si>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</si>
  <si>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</si>
  <si>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</si>
  <si>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</si>
  <si>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</si>
  <si>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</si>
  <si>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</si>
  <si>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</si>
  <si>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</si>
  <si>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</si>
  <si>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</si>
  <si>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</si>
  <si>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</si>
  <si>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</si>
  <si>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</si>
  <si>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</si>
  <si>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</si>
  <si>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</si>
  <si>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</si>
  <si>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</si>
  <si>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</si>
  <si>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</si>
  <si>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</si>
  <si>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</si>
  <si>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</si>
  <si>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</si>
  <si>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</si>
  <si>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</si>
  <si>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</si>
  <si>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</si>
  <si>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</si>
  <si>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</si>
  <si>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</si>
  <si>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</si>
  <si>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</si>
  <si>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</si>
  <si>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</si>
  <si>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</si>
  <si>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</si>
  <si>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</si>
  <si>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</si>
  <si>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</si>
  <si>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</si>
  <si>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</si>
  <si>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</si>
  <si>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</si>
  <si>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</si>
  <si>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</si>
  <si>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</si>
  <si>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</si>
  <si>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</si>
  <si>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</si>
  <si>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</si>
  <si>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</si>
  <si>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</si>
  <si>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</si>
  <si>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</si>
  <si>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</si>
  <si>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</si>
  <si>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</si>
  <si>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</si>
  <si>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</si>
  <si>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</si>
  <si>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</si>
  <si>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</si>
  <si>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</si>
  <si>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</si>
  <si>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</si>
  <si>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</si>
  <si>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</si>
  <si>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</si>
  <si>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</si>
  <si>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</si>
  <si>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</si>
  <si>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</si>
  <si>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</si>
  <si>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</si>
  <si>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</si>
  <si>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</si>
  <si>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</si>
  <si>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</si>
  <si>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</si>
  <si>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</si>
  <si>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</si>
  <si>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</si>
  <si>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</si>
  <si>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</si>
  <si>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</si>
  <si>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</si>
  <si>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</si>
  <si>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</si>
  <si>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</si>
  <si>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</si>
  <si>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</si>
  <si>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</si>
  <si>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</si>
  <si>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</si>
  <si>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</si>
  <si>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</si>
  <si>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</si>
  <si>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</si>
  <si>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</si>
  <si>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</si>
  <si>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</si>
  <si>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</si>
  <si>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</si>
  <si>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</si>
  <si>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</si>
  <si>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</si>
  <si>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</si>
  <si>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</si>
  <si>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</si>
  <si>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</si>
  <si>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</si>
  <si>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</si>
  <si>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</si>
  <si>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</si>
  <si>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</si>
  <si>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</si>
  <si>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</si>
  <si>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</si>
  <si>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</si>
  <si>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</si>
  <si>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</si>
  <si>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</si>
  <si>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</si>
  <si>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</si>
  <si>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</si>
  <si>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</si>
  <si>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</si>
  <si>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</si>
  <si>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</si>
  <si>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</si>
  <si>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</si>
  <si>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</si>
  <si>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</si>
  <si>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</si>
  <si>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</si>
  <si>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</si>
  <si>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</si>
  <si>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</si>
  <si>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</si>
  <si>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</si>
  <si>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</si>
  <si>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</si>
  <si>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</si>
  <si>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</si>
  <si>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</si>
  <si>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</si>
  <si>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</si>
  <si>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</si>
  <si>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</si>
  <si>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</si>
  <si>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</si>
  <si>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</si>
  <si>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</si>
  <si>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</si>
  <si>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</si>
  <si>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</si>
  <si>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</si>
  <si>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</si>
  <si>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</si>
  <si>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</si>
  <si>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</si>
  <si>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</si>
  <si>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</si>
  <si>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</si>
  <si>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</si>
  <si>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</si>
  <si>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</si>
  <si>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</si>
  <si>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</si>
  <si>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</si>
  <si>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</si>
  <si>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</si>
  <si>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</si>
  <si>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</si>
  <si>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</si>
  <si>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</si>
  <si>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</si>
  <si>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</si>
  <si>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</si>
  <si>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</si>
  <si>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</si>
  <si>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</si>
  <si>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</si>
  <si>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</si>
  <si>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</si>
  <si>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</si>
  <si>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</si>
  <si>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</si>
  <si>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</si>
  <si>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</si>
  <si>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</si>
  <si>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</si>
  <si>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</si>
  <si>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</si>
  <si>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</si>
  <si>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</si>
  <si>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</si>
  <si>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</si>
  <si>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</si>
  <si>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</si>
  <si>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</si>
  <si>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</si>
  <si>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</si>
  <si>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</si>
  <si>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</si>
  <si>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</si>
  <si>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</si>
  <si>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</si>
  <si>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</si>
  <si>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</si>
  <si>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</si>
  <si>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</si>
  <si>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</si>
  <si>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</si>
  <si>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</si>
  <si>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</si>
  <si>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</si>
  <si>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</si>
  <si>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</si>
  <si>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</si>
  <si>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</si>
  <si>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</si>
  <si>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</si>
  <si>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</si>
  <si>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</si>
  <si>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</si>
  <si>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</si>
  <si>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</si>
  <si>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</si>
  <si>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</si>
  <si>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</si>
  <si>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</si>
  <si>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</si>
  <si>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</si>
  <si>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</si>
  <si>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</si>
  <si>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</si>
  <si>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</si>
  <si>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</si>
  <si>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</si>
  <si>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</si>
  <si>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</si>
  <si>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</si>
  <si>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</si>
  <si>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</si>
  <si>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</si>
  <si>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</si>
  <si>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</si>
  <si>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</si>
  <si>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</si>
  <si>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</si>
  <si>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</si>
  <si>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</si>
  <si>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</si>
  <si>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</si>
  <si>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</si>
  <si>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</si>
  <si>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</si>
  <si>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</si>
  <si>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</si>
  <si>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</si>
  <si>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</si>
  <si>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</si>
  <si>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</si>
  <si>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</si>
  <si>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</si>
  <si>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</si>
  <si>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</si>
  <si>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</si>
  <si>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</si>
  <si>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</si>
  <si>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</si>
  <si>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</si>
  <si>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</si>
  <si>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</si>
  <si>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</si>
  <si>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</si>
  <si>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</si>
  <si>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</si>
  <si>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</si>
  <si>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</si>
  <si>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</si>
  <si>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</si>
  <si>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</si>
  <si>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</si>
  <si>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</si>
  <si>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</si>
  <si>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</si>
  <si>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</si>
  <si>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</si>
  <si>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</si>
  <si>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</si>
  <si>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</si>
  <si>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</si>
  <si>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</si>
  <si>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</si>
  <si>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</si>
  <si>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</si>
  <si>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</si>
  <si>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</si>
  <si>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</si>
  <si>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</si>
  <si>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</si>
  <si>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</si>
  <si>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</si>
  <si>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</si>
  <si>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</si>
  <si>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</si>
  <si>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</si>
  <si>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</si>
  <si>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</si>
  <si>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</si>
  <si>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</si>
  <si>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</si>
  <si>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</si>
  <si>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</si>
  <si>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</si>
  <si>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</si>
  <si>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</si>
  <si>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</si>
  <si>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</si>
  <si>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</si>
  <si>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</si>
  <si>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</si>
  <si>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</si>
  <si>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</si>
  <si>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</si>
  <si>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</si>
  <si>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</si>
  <si>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</si>
  <si>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</si>
  <si>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</si>
  <si>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</si>
  <si>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</si>
  <si>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</si>
  <si>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</si>
  <si>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</si>
  <si>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</si>
  <si>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</si>
  <si>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</si>
  <si>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</si>
  <si>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</si>
  <si>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</si>
  <si>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</si>
  <si>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</si>
  <si>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</si>
  <si>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</si>
  <si>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</si>
  <si>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</si>
  <si>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</si>
  <si>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</si>
  <si>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</si>
  <si>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</si>
  <si>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</si>
  <si>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</si>
  <si>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</si>
  <si>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</si>
  <si>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</si>
  <si>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</si>
  <si>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</si>
  <si>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</si>
  <si>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</si>
  <si>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</si>
  <si>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</si>
  <si>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</si>
  <si>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</si>
  <si>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</si>
  <si>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</si>
  <si>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</si>
  <si>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</si>
  <si>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</si>
  <si>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</si>
  <si>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</si>
  <si>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</si>
  <si>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</si>
  <si>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</si>
  <si>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</si>
  <si>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</si>
  <si>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</si>
  <si>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</si>
  <si>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</si>
  <si>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</si>
  <si>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</si>
  <si>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</si>
  <si>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</si>
  <si>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</si>
  <si>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</si>
  <si>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</si>
  <si>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</si>
  <si>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</si>
  <si>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</si>
  <si>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</si>
  <si>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</si>
  <si>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</si>
  <si>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</si>
  <si>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</si>
  <si>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</si>
  <si>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</si>
  <si>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</si>
  <si>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</si>
  <si>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</si>
  <si>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</si>
  <si>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</si>
  <si>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</si>
  <si>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</si>
  <si>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</si>
  <si>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</si>
  <si>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</si>
  <si>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</si>
  <si>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</si>
  <si>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</si>
  <si>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</si>
  <si>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</si>
  <si>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</si>
  <si>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</si>
  <si>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</si>
  <si>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</si>
  <si>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</si>
  <si>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</si>
  <si>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</si>
  <si>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</si>
  <si>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</si>
  <si>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</si>
  <si>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</si>
  <si>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</si>
  <si>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</si>
  <si>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</si>
  <si>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</si>
  <si>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</si>
  <si>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</si>
  <si>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</si>
  <si>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</si>
  <si>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</si>
  <si>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</si>
  <si>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</si>
  <si>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</si>
  <si>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</si>
  <si>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</si>
  <si>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</si>
  <si>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</si>
  <si>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</si>
  <si>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</si>
  <si>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</si>
  <si>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</si>
  <si>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</si>
  <si>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</si>
  <si>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</si>
  <si>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</si>
  <si>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</si>
  <si>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</si>
  <si>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</si>
  <si>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</si>
  <si>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</si>
  <si>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</si>
  <si>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</si>
  <si>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</si>
  <si>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</si>
  <si>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</si>
  <si>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</si>
  <si>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</si>
  <si>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</si>
  <si>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</si>
  <si>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</si>
  <si>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</si>
  <si>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</si>
  <si>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</si>
  <si>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</si>
  <si>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</si>
  <si>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</si>
  <si>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</si>
  <si>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</si>
  <si>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</si>
  <si>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</si>
  <si>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</si>
  <si>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</si>
  <si>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</si>
  <si>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</si>
  <si>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</si>
  <si>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</si>
  <si>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</si>
  <si>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</si>
  <si>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</si>
  <si>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</si>
  <si>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</si>
  <si>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</si>
  <si>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</si>
  <si>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</si>
  <si>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</si>
  <si>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</si>
  <si>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</si>
  <si>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</si>
  <si>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</si>
  <si>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</si>
  <si>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</si>
  <si>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</si>
  <si>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</si>
  <si>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</si>
  <si>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</si>
  <si>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</si>
  <si>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</si>
  <si>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</si>
  <si>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</si>
  <si>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</si>
  <si>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</si>
  <si>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</si>
  <si>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</si>
  <si>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</si>
  <si>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</si>
  <si>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</si>
  <si>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</si>
  <si>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</si>
  <si>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</si>
  <si>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</si>
  <si>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</si>
  <si>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</si>
  <si>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</si>
  <si>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</si>
  <si>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</si>
  <si>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</si>
  <si>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</si>
  <si>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</si>
  <si>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</si>
  <si>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</si>
  <si>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</si>
  <si>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</si>
  <si>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</si>
  <si>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</si>
  <si>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</si>
  <si>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</si>
  <si>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</si>
  <si>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</si>
  <si>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</si>
  <si>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</si>
  <si>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</si>
  <si>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</si>
  <si>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</si>
  <si>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</si>
  <si>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</si>
  <si>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</si>
  <si>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</si>
  <si>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</si>
  <si>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</si>
  <si>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</si>
  <si>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</si>
  <si>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</si>
  <si>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</si>
  <si>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</si>
  <si>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</si>
  <si>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</si>
  <si>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</si>
  <si>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</si>
  <si>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</si>
  <si>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</si>
  <si>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</si>
  <si>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</si>
  <si>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</si>
  <si>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</si>
  <si>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</si>
  <si>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</si>
  <si>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</si>
  <si>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</si>
  <si>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</si>
  <si>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</si>
  <si>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</si>
  <si>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</si>
  <si>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</si>
  <si>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</si>
  <si>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</si>
  <si>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</si>
  <si>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</si>
  <si>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</si>
  <si>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</si>
  <si>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</si>
  <si>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</si>
  <si>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</si>
  <si>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</si>
  <si>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</si>
  <si>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</si>
  <si>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</si>
  <si>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</si>
  <si>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</si>
  <si>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</si>
  <si>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</si>
  <si>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</si>
  <si>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</si>
  <si>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</si>
  <si>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</si>
  <si>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</si>
  <si>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</si>
  <si>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</si>
  <si>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</si>
  <si>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</si>
  <si>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</si>
  <si>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</si>
  <si>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</si>
  <si>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</si>
  <si>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</si>
  <si>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</si>
  <si>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</si>
  <si>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</si>
  <si>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</si>
  <si>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</si>
  <si>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</si>
  <si>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</si>
  <si>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</si>
  <si>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</si>
  <si>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</si>
  <si>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</si>
  <si>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</si>
  <si>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</si>
  <si>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</si>
  <si>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</si>
  <si>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</si>
  <si>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</si>
  <si>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</si>
  <si>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</si>
  <si>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</si>
  <si>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</si>
  <si>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</si>
  <si>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</si>
  <si>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</si>
  <si>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</si>
  <si>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</si>
  <si>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</si>
  <si>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</si>
  <si>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</si>
  <si>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</si>
  <si>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</si>
  <si>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</si>
  <si>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</si>
  <si>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</si>
  <si>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</si>
  <si>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</si>
  <si>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</si>
  <si>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</si>
  <si>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</si>
  <si>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</si>
  <si>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</si>
  <si>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</si>
  <si>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</si>
  <si>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</si>
  <si>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</si>
  <si>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</si>
  <si>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</si>
  <si>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</si>
  <si>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</si>
  <si>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</si>
  <si>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</si>
  <si>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</si>
  <si>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</si>
  <si>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</si>
  <si>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</si>
  <si>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</si>
  <si>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</si>
  <si>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</si>
  <si>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</si>
  <si>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</si>
  <si>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</si>
  <si>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</si>
  <si>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</si>
  <si>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</si>
  <si>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</si>
  <si>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</si>
  <si>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</si>
  <si>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</si>
  <si>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</si>
  <si>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</si>
  <si>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</si>
  <si>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</si>
  <si>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</si>
  <si>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</si>
  <si>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</si>
  <si>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</si>
  <si>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</si>
  <si>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</si>
  <si>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</si>
  <si>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</si>
  <si>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</si>
  <si>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</si>
  <si>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</si>
  <si>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</si>
  <si>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</si>
  <si>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</si>
  <si>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</si>
  <si>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</si>
  <si>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</si>
  <si>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</si>
  <si>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</si>
  <si>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</si>
  <si>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</si>
  <si>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</si>
  <si>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</si>
  <si>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</si>
  <si>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</si>
  <si>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</si>
  <si>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</si>
  <si>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</si>
  <si>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</si>
  <si>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</si>
  <si>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</si>
  <si>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</si>
  <si>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</si>
  <si>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</si>
  <si>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</si>
  <si>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</si>
  <si>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</si>
  <si>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</si>
  <si>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</si>
  <si>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</si>
  <si>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</si>
  <si>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</si>
  <si>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</si>
  <si>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</si>
  <si>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</si>
  <si>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</si>
  <si>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</si>
  <si>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</si>
  <si>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</si>
  <si>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</si>
  <si>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</si>
  <si>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</si>
  <si>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</si>
  <si>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</si>
  <si>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</si>
  <si>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</si>
  <si>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</si>
  <si>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</si>
  <si>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</si>
  <si>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</si>
  <si>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</si>
  <si>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</si>
  <si>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</si>
  <si>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</si>
  <si>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</si>
  <si>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</si>
  <si>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</si>
  <si>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</si>
  <si>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</si>
  <si>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</si>
  <si>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</si>
  <si>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</si>
  <si>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</si>
  <si>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</si>
  <si>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</si>
  <si>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</si>
  <si>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</si>
  <si>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</si>
  <si>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</si>
  <si>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</si>
  <si>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</si>
  <si>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</si>
  <si>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</si>
  <si>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</si>
  <si>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</si>
  <si>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</si>
  <si>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</si>
  <si>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</si>
  <si>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</si>
  <si>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</si>
  <si>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</si>
  <si>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</si>
  <si>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</si>
  <si>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</si>
  <si>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</si>
  <si>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</si>
  <si>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</si>
  <si>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</si>
  <si>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</si>
  <si>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</si>
  <si>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</si>
  <si>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</si>
  <si>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</si>
  <si>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</si>
  <si>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</si>
  <si>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</si>
  <si>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</si>
  <si>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</si>
  <si>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</si>
  <si>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</si>
  <si>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</si>
  <si>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</si>
  <si>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</si>
  <si>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</si>
  <si>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</si>
  <si>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</si>
  <si>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</si>
  <si>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</si>
  <si>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</si>
  <si>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</si>
  <si>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</si>
  <si>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</si>
  <si>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</si>
  <si>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</si>
  <si>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</si>
  <si>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</si>
  <si>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</si>
  <si>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</si>
  <si>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</si>
  <si>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</si>
  <si>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</si>
  <si>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</si>
  <si>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</si>
  <si>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</si>
  <si>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</si>
  <si>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</si>
  <si>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</si>
  <si>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</si>
  <si>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</si>
  <si>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</si>
  <si>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</si>
  <si>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</si>
  <si>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</si>
  <si>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</si>
  <si>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</si>
  <si>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</si>
  <si>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</si>
  <si>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</si>
  <si>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</si>
  <si>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</si>
  <si>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</si>
  <si>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</si>
  <si>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</si>
  <si>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</si>
  <si>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</si>
  <si>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</si>
  <si>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</si>
  <si>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</si>
  <si>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</si>
  <si>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</si>
  <si>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</si>
  <si>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</si>
  <si>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</si>
  <si>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</si>
  <si>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</si>
  <si>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</si>
  <si>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</si>
  <si>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</si>
  <si>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</si>
  <si>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</si>
  <si>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</si>
  <si>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</si>
  <si>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</si>
  <si>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</si>
  <si>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</si>
  <si>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</si>
  <si>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</si>
  <si>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</si>
  <si>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</si>
  <si>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</si>
  <si>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</si>
  <si>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</si>
  <si>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</si>
  <si>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</si>
  <si>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</si>
  <si>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</si>
  <si>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</si>
  <si>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</si>
  <si>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</si>
  <si>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</si>
  <si>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</si>
  <si>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</si>
  <si>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</si>
  <si>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</si>
  <si>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</si>
  <si>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</si>
  <si>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</si>
  <si>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</si>
  <si>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</si>
  <si>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</si>
  <si>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</si>
  <si>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</si>
  <si>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</si>
  <si>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</si>
  <si>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</si>
  <si>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</si>
  <si>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</si>
  <si>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</si>
  <si>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</si>
  <si>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</si>
  <si>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</si>
  <si>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</si>
  <si>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</si>
  <si>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</si>
  <si>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</si>
  <si>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</si>
  <si>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</si>
  <si>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</si>
  <si>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</si>
  <si>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</si>
  <si>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</si>
  <si>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</si>
  <si>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</si>
  <si>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</si>
  <si>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</si>
  <si>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</si>
  <si>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</si>
  <si>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</si>
  <si>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</si>
  <si>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</si>
  <si>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</si>
  <si>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</si>
  <si>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</si>
  <si>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</si>
  <si>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</si>
  <si>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</si>
  <si>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</si>
  <si>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</si>
  <si>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</si>
  <si>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</si>
  <si>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</si>
  <si>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</si>
  <si>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</si>
  <si>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</si>
  <si>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</si>
  <si>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</si>
  <si>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</si>
  <si>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</si>
  <si>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</si>
  <si>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</si>
  <si>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</si>
  <si>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</si>
  <si>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</si>
  <si>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</si>
  <si>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</si>
  <si>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</si>
  <si>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</si>
  <si>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</si>
  <si>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</si>
  <si>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</si>
  <si>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</si>
  <si>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</si>
  <si>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</si>
  <si>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</si>
  <si>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</si>
  <si>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</si>
  <si>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</si>
  <si>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</si>
  <si>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</si>
  <si>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</si>
  <si>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</si>
  <si>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</si>
  <si>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</si>
  <si>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</si>
  <si>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</si>
  <si>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</si>
  <si>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</si>
  <si>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</si>
  <si>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</si>
  <si>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</si>
  <si>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</si>
  <si>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</si>
  <si>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</si>
  <si>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</si>
  <si>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</si>
  <si>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</si>
  <si>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</si>
  <si>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</si>
  <si>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</si>
  <si>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</si>
  <si>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</si>
  <si>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</si>
  <si>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</si>
  <si>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</si>
  <si>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</si>
  <si>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</si>
  <si>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</si>
  <si>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</si>
  <si>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</si>
  <si>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</si>
  <si>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</si>
  <si>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</si>
  <si>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</si>
  <si>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</si>
  <si>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</si>
  <si>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</si>
  <si>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</si>
  <si>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</si>
  <si>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</si>
  <si>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</si>
  <si>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</si>
  <si>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</si>
  <si>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</si>
  <si>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</si>
  <si>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</si>
  <si>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</si>
  <si>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</si>
  <si>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</si>
  <si>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</si>
  <si>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</si>
  <si>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</si>
  <si>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</si>
  <si>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</si>
  <si>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</si>
  <si>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</si>
  <si>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</si>
  <si>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</si>
  <si>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</si>
  <si>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</si>
  <si>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</si>
  <si>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</si>
  <si>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</si>
  <si>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</si>
  <si>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</si>
  <si>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</si>
  <si>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</si>
  <si>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</si>
  <si>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</si>
  <si>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</si>
  <si>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</si>
  <si>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</si>
  <si>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</si>
  <si>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</si>
  <si>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</si>
  <si>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</si>
  <si>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</si>
  <si>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</si>
  <si>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</si>
  <si>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</si>
  <si>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</si>
  <si>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</si>
  <si>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</si>
  <si>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</si>
  <si>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</si>
  <si>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</si>
  <si>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</si>
  <si>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</si>
  <si>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</si>
  <si>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</si>
  <si>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</si>
  <si>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</si>
  <si>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</si>
  <si>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</si>
  <si>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</si>
  <si>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</si>
  <si>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</si>
  <si>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</si>
  <si>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</si>
  <si>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</si>
  <si>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</si>
  <si>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</si>
  <si>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</si>
  <si>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</si>
  <si>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</si>
  <si>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</si>
  <si>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</si>
  <si>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</si>
  <si>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</si>
  <si>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</si>
  <si>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</si>
  <si>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</si>
  <si>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</si>
  <si>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</si>
  <si>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</si>
  <si>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</si>
  <si>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</si>
  <si>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</si>
  <si>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</si>
  <si>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</si>
  <si>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</si>
  <si>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</si>
  <si>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</si>
  <si>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</si>
  <si>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</si>
  <si>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</si>
  <si>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</si>
  <si>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</si>
  <si>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</si>
  <si>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</si>
  <si>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</si>
  <si>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</si>
  <si>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</si>
  <si>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</si>
  <si>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</si>
  <si>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</si>
  <si>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</si>
  <si>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</si>
  <si>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</si>
  <si>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</si>
  <si>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</si>
  <si>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</si>
  <si>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</si>
  <si>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</si>
  <si>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</si>
  <si>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</si>
  <si>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</si>
  <si>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</si>
  <si>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</si>
  <si>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</si>
  <si>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</si>
  <si>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</si>
  <si>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</si>
  <si>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</si>
  <si>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</si>
  <si>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</si>
  <si>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</si>
  <si>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</si>
  <si>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</si>
  <si>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</si>
  <si>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</si>
  <si>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</si>
  <si>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</si>
  <si>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</si>
  <si>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</si>
  <si>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</si>
  <si>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</si>
  <si>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</si>
  <si>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</si>
  <si>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</si>
  <si>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</si>
  <si>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</si>
  <si>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</si>
  <si>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</si>
  <si>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</si>
  <si>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</si>
  <si>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</si>
  <si>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</si>
  <si>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</si>
  <si>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</si>
  <si>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</si>
  <si>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</si>
  <si>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</si>
  <si>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</si>
  <si>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</si>
  <si>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</si>
  <si>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</si>
  <si>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</si>
  <si>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</si>
  <si>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</si>
  <si>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</si>
  <si>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</si>
  <si>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</si>
  <si>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</si>
  <si>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</si>
  <si>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</si>
  <si>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</si>
  <si>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</si>
  <si>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</si>
  <si>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</si>
  <si>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</si>
  <si>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</si>
  <si>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</si>
  <si>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</si>
  <si>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</si>
  <si>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</si>
  <si>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</si>
  <si>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</si>
  <si>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</si>
  <si>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</si>
  <si>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</si>
  <si>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</si>
  <si>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</si>
  <si>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</si>
  <si>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</si>
  <si>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</si>
  <si>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</si>
  <si>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</si>
  <si>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</si>
  <si>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</si>
  <si>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</si>
  <si>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</si>
  <si>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</si>
  <si>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</si>
  <si>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</si>
  <si>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</si>
  <si>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</si>
  <si>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</si>
  <si>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</si>
  <si>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</si>
  <si>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</si>
  <si>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</si>
  <si>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</si>
  <si>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</si>
  <si>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</si>
  <si>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</si>
  <si>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</si>
  <si>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</si>
  <si>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</si>
  <si>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</si>
  <si>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</si>
  <si>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</si>
  <si>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</si>
  <si>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</si>
  <si>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</si>
  <si>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</si>
  <si>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</si>
  <si>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</si>
  <si>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</si>
  <si>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</si>
  <si>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</si>
  <si>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</si>
  <si>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</si>
  <si>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</si>
  <si>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</si>
  <si>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</si>
  <si>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</si>
  <si>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</si>
  <si>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</si>
  <si>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</si>
  <si>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</si>
  <si>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</si>
  <si>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</si>
  <si>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</si>
  <si>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</si>
  <si>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</si>
  <si>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</si>
  <si>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</si>
  <si>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</si>
  <si>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</si>
  <si>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</si>
  <si>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</si>
  <si>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</si>
  <si>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</si>
  <si>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</si>
  <si>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</si>
  <si>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</si>
  <si>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</si>
  <si>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</si>
  <si>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</si>
  <si>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</si>
  <si>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</si>
  <si>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</si>
  <si>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</si>
  <si>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</si>
  <si>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</si>
  <si>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</si>
  <si>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</si>
  <si>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</si>
  <si>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</si>
  <si>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</si>
  <si>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</si>
  <si>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</si>
  <si>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</si>
  <si>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</si>
  <si>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</si>
  <si>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</si>
  <si>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</si>
  <si>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</si>
  <si>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</si>
  <si>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</si>
  <si>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</si>
  <si>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</si>
  <si>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</si>
  <si>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</si>
  <si>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</si>
  <si>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</si>
  <si>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</si>
  <si>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</si>
  <si>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</si>
  <si>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</si>
  <si>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</si>
  <si>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</si>
  <si>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</si>
  <si>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</si>
  <si>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</si>
  <si>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</si>
  <si>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</si>
  <si>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</si>
  <si>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</si>
  <si>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</si>
  <si>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</si>
  <si>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</si>
  <si>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</si>
  <si>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</si>
  <si>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</si>
  <si>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</si>
  <si>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</si>
  <si>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</si>
  <si>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</si>
  <si>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</si>
  <si>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</si>
  <si>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</si>
  <si>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</si>
  <si>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</si>
  <si>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</si>
  <si>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</si>
  <si>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</si>
  <si>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</si>
  <si>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</si>
  <si>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</si>
  <si>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</si>
  <si>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</si>
  <si>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</si>
  <si>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</si>
  <si>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</si>
  <si>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</si>
  <si>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</si>
  <si>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</si>
  <si>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</si>
  <si>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</si>
  <si>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</si>
  <si>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</si>
  <si>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</si>
  <si>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</si>
  <si>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</si>
  <si>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</si>
  <si>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</si>
  <si>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</si>
  <si>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</si>
  <si>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</si>
  <si>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</si>
  <si>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</si>
  <si>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</si>
  <si>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</si>
  <si>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</si>
  <si>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</si>
  <si>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</si>
  <si>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</si>
  <si>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</si>
  <si>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</si>
  <si>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</si>
  <si>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</si>
  <si>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</si>
  <si>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</si>
  <si>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</si>
  <si>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</si>
  <si>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</si>
  <si>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</si>
  <si>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</si>
  <si>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</si>
  <si>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</si>
  <si>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</si>
  <si>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</si>
  <si>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</si>
  <si>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</si>
  <si>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</si>
  <si>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</si>
  <si>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</si>
  <si>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</si>
  <si>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</si>
  <si>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</si>
  <si>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</si>
  <si>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</si>
  <si>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</si>
  <si>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</si>
  <si>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</si>
  <si>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</si>
  <si>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</si>
  <si>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</si>
  <si>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</si>
  <si>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</si>
  <si>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</si>
  <si>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</si>
  <si>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</si>
  <si>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</si>
  <si>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</si>
  <si>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</si>
  <si>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</si>
  <si>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</si>
  <si>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</si>
  <si>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</si>
  <si>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</si>
  <si>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</si>
  <si>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</si>
  <si>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</si>
  <si>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</si>
  <si>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</si>
  <si>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</si>
  <si>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</si>
  <si>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</si>
  <si>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</si>
  <si>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</si>
  <si>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</si>
  <si>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</si>
  <si>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</si>
  <si>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</si>
  <si>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</si>
  <si>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</si>
  <si>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</si>
  <si>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</si>
  <si>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</si>
  <si>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</si>
  <si>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</si>
  <si>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</si>
  <si>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</si>
  <si>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</si>
  <si>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</si>
  <si>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</si>
  <si>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</si>
  <si>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</si>
  <si>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</si>
  <si>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</si>
  <si>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</si>
  <si>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</si>
  <si>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</si>
  <si>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</si>
  <si>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</si>
  <si>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</si>
  <si>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</si>
  <si>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</si>
  <si>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</si>
  <si>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</si>
  <si>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</si>
  <si>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</si>
  <si>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</si>
  <si>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</si>
  <si>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</si>
  <si>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</si>
  <si>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</si>
  <si>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</si>
  <si>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</si>
  <si>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</si>
  <si>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</si>
  <si>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</si>
  <si>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</si>
  <si>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</si>
  <si>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</si>
  <si>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</si>
  <si>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</si>
  <si>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</si>
  <si>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</si>
  <si>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</si>
  <si>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</si>
  <si>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</si>
  <si>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</si>
  <si>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</si>
  <si>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</si>
  <si>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</si>
  <si>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</si>
  <si>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</si>
  <si>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</si>
  <si>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</si>
  <si>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</si>
  <si>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</si>
  <si>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</si>
  <si>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</si>
  <si>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</si>
  <si>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</si>
  <si>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</si>
  <si>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</si>
  <si>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</si>
  <si>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</si>
  <si>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</si>
  <si>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</si>
  <si>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</si>
  <si>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</si>
  <si>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</si>
  <si>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</si>
  <si>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</si>
  <si>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</si>
  <si>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</si>
  <si>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</si>
  <si>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</si>
  <si>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</si>
  <si>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</si>
  <si>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</si>
  <si>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</si>
  <si>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</si>
  <si>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</si>
  <si>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</si>
  <si>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</si>
  <si>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</si>
  <si>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</si>
  <si>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</si>
  <si>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</si>
  <si>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</si>
  <si>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</si>
  <si>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</si>
  <si>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</si>
  <si>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</si>
  <si>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</si>
  <si>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</si>
  <si>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</si>
  <si>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</si>
  <si>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</si>
  <si>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</si>
  <si>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</si>
  <si>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</si>
  <si>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</si>
  <si>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</si>
  <si>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</si>
  <si>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</si>
  <si>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</si>
  <si>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</si>
  <si>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</si>
  <si>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</si>
  <si>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</si>
  <si>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</si>
  <si>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</si>
  <si>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</si>
  <si>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</si>
  <si>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</si>
  <si>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</si>
  <si>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</si>
  <si>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</si>
  <si>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</si>
  <si>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</si>
  <si>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</si>
  <si>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</si>
  <si>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</si>
  <si>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</si>
  <si>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</si>
  <si>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</si>
  <si>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</si>
  <si>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</si>
  <si>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</si>
  <si>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</si>
  <si>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</si>
  <si>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</si>
  <si>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</si>
  <si>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</si>
  <si>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</si>
  <si>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</si>
  <si>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</si>
  <si>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</si>
  <si>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</si>
  <si>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</si>
  <si>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</si>
  <si>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</si>
  <si>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</si>
  <si>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</si>
  <si>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</si>
  <si>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</si>
  <si>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</si>
  <si>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</si>
  <si>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</si>
  <si>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</si>
  <si>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</si>
  <si>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</si>
  <si>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</si>
  <si>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</si>
  <si>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</si>
  <si>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</si>
  <si>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</si>
  <si>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</si>
  <si>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</si>
  <si>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</si>
  <si>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</si>
  <si>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</si>
  <si>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</si>
  <si>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</si>
  <si>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</si>
  <si>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</si>
  <si>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</si>
  <si>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</si>
  <si>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</si>
  <si>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</si>
  <si>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</si>
  <si>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</si>
  <si>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</si>
  <si>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</si>
  <si>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</si>
  <si>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</si>
  <si>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</si>
  <si>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</si>
  <si>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</si>
  <si>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</si>
  <si>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</si>
  <si>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</si>
  <si>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</si>
  <si>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</si>
  <si>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</si>
  <si>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</si>
  <si>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</si>
  <si>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</si>
  <si>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</si>
  <si>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</si>
  <si>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</si>
  <si>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</si>
  <si>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</si>
  <si>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</si>
  <si>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</si>
  <si>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</si>
  <si>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</si>
  <si>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</si>
  <si>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</si>
  <si>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</si>
  <si>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</si>
  <si>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</si>
  <si>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</si>
  <si>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</si>
  <si>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</si>
  <si>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</si>
  <si>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</si>
  <si>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</si>
  <si>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</si>
  <si>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</si>
  <si>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</si>
  <si>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</si>
  <si>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</si>
  <si>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</si>
  <si>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</si>
  <si>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</si>
  <si>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</si>
  <si>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</si>
  <si>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</si>
  <si>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</si>
  <si>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</si>
  <si>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</si>
  <si>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</si>
  <si>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</si>
  <si>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</si>
  <si>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</si>
  <si>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</si>
  <si>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</si>
  <si>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</si>
  <si>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</si>
  <si>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</si>
  <si>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</si>
  <si>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</si>
  <si>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</si>
  <si>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</si>
  <si>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</si>
  <si>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</si>
  <si>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</si>
  <si>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</si>
  <si>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</si>
  <si>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</si>
  <si>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</si>
  <si>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</si>
  <si>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</si>
  <si>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</si>
  <si>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</si>
  <si>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</si>
  <si>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</si>
  <si>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</si>
  <si>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</si>
  <si>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</si>
  <si>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</si>
  <si>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</si>
  <si>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</si>
  <si>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</si>
  <si>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</si>
  <si>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</si>
  <si>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</si>
  <si>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</si>
  <si>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</si>
  <si>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</si>
  <si>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</si>
  <si>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</si>
  <si>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</si>
  <si>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</si>
  <si>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</si>
  <si>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</si>
  <si>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</si>
  <si>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</si>
  <si>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</si>
  <si>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</si>
  <si>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</si>
  <si>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</si>
  <si>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</si>
  <si>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</si>
  <si>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</si>
  <si>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</si>
  <si>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</si>
  <si>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</si>
  <si>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</si>
  <si>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</si>
  <si>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</si>
  <si>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</si>
  <si>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</si>
  <si>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</si>
  <si>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</si>
  <si>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</si>
  <si>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</si>
  <si>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</si>
  <si>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</si>
  <si>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</si>
  <si>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</si>
  <si>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</si>
  <si>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</si>
  <si>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</si>
  <si>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</si>
  <si>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</si>
  <si>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</si>
  <si>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</si>
  <si>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</si>
  <si>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</si>
  <si>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</si>
  <si>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</si>
  <si>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</si>
  <si>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</si>
  <si>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</si>
  <si>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</si>
  <si>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</si>
  <si>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</si>
  <si>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</si>
  <si>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</si>
  <si>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</si>
  <si>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</si>
  <si>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</si>
  <si>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</si>
  <si>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</si>
  <si>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</si>
  <si>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</si>
  <si>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</si>
  <si>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</si>
  <si>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</si>
  <si>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</si>
  <si>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</si>
  <si>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</si>
  <si>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</si>
  <si>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</si>
  <si>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</si>
  <si>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</si>
  <si>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</si>
  <si>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</si>
  <si>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</si>
  <si>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</si>
  <si>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</si>
  <si>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</si>
  <si>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</si>
  <si>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</si>
  <si>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</si>
  <si>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</si>
  <si>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</si>
  <si>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</si>
  <si>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</si>
  <si>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</si>
  <si>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</si>
  <si>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</si>
  <si>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</si>
  <si>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</si>
  <si>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</si>
  <si>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</si>
  <si>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</si>
  <si>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</si>
  <si>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</si>
  <si>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</si>
  <si>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</si>
  <si>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</si>
  <si>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</si>
  <si>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</si>
  <si>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</si>
  <si>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</si>
  <si>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</si>
  <si>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</si>
  <si>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</si>
  <si>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</si>
  <si>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</si>
  <si>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</si>
  <si>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</si>
  <si>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</si>
  <si>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</si>
  <si>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</si>
  <si>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</si>
  <si>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</si>
  <si>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</si>
  <si>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</si>
  <si>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</si>
  <si>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</si>
  <si>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</si>
  <si>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</si>
  <si>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</si>
  <si>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</si>
  <si>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</si>
  <si>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</si>
  <si>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</si>
  <si>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</si>
  <si>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</si>
  <si>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</si>
  <si>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</si>
  <si>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</si>
  <si>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</si>
  <si>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</si>
  <si>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</si>
  <si>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</si>
  <si>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</si>
  <si>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</si>
  <si>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</si>
  <si>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</si>
  <si>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</si>
  <si>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</si>
  <si>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</si>
  <si>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</si>
  <si>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</si>
  <si>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</si>
  <si>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</si>
  <si>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</si>
  <si>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</si>
  <si>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</si>
  <si>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</si>
  <si>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</si>
  <si>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</si>
  <si>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</si>
  <si>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</si>
  <si>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</si>
  <si>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</si>
  <si>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</si>
  <si>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</si>
  <si>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</si>
  <si>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</si>
  <si>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</si>
  <si>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</si>
  <si>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</si>
  <si>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</si>
  <si>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</si>
  <si>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</si>
  <si>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</si>
  <si>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</si>
  <si>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</si>
  <si>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</si>
  <si>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</si>
  <si>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</si>
  <si>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</si>
  <si>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</si>
  <si>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</si>
  <si>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</si>
  <si>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</si>
  <si>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</si>
  <si>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</si>
  <si>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</si>
  <si>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</si>
  <si>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</si>
  <si>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</si>
  <si>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</si>
  <si>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</si>
  <si>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</si>
  <si>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</si>
  <si>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</si>
  <si>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</si>
  <si>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</si>
  <si>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</si>
  <si>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</si>
  <si>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</si>
  <si>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</si>
  <si>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</si>
  <si>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</si>
  <si>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</si>
  <si>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</si>
  <si>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</si>
  <si>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</si>
  <si>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</si>
  <si>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</si>
  <si>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</si>
  <si>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</si>
  <si>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</si>
  <si>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</si>
  <si>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</si>
  <si>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</si>
  <si>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</si>
  <si>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</si>
  <si>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</si>
  <si>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</si>
  <si>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</si>
  <si>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</si>
  <si>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</si>
  <si>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</si>
  <si>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</si>
  <si>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</si>
  <si>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</si>
  <si>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</si>
  <si>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</si>
  <si>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</si>
  <si>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</si>
  <si>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</si>
  <si>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</si>
  <si>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</si>
  <si>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</si>
  <si>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</si>
  <si>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</si>
  <si>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</si>
  <si>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</si>
  <si>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</si>
  <si>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</si>
  <si>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</si>
  <si>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</si>
  <si>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</si>
  <si>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</si>
  <si>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</si>
  <si>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</si>
  <si>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</si>
  <si>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</si>
  <si>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</si>
  <si>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</si>
  <si>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</si>
  <si>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</si>
  <si>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</si>
  <si>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</si>
  <si>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</si>
  <si>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</si>
  <si>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</si>
  <si>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</si>
  <si>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</si>
  <si>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</si>
  <si>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</si>
  <si>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</si>
  <si>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</si>
  <si>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</si>
  <si>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</si>
  <si>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</si>
  <si>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</si>
  <si>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</si>
  <si>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</si>
  <si>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</si>
  <si>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</si>
  <si>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</si>
  <si>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</si>
  <si>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</si>
  <si>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</si>
  <si>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</si>
  <si>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</si>
  <si>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</si>
  <si>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</si>
  <si>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</si>
  <si>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</si>
  <si>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</si>
  <si>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</si>
  <si>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</si>
  <si>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</si>
  <si>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</si>
  <si>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</si>
  <si>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</si>
  <si>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</si>
  <si>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</si>
  <si>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</si>
  <si>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</si>
  <si>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</si>
  <si>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</si>
  <si>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</si>
  <si>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</si>
  <si>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</si>
  <si>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</si>
  <si>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</si>
  <si>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</si>
  <si>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</si>
  <si>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</si>
  <si>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</si>
  <si>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</si>
  <si>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</si>
  <si>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</si>
  <si>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</si>
  <si>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</si>
  <si>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</si>
  <si>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</si>
  <si>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</si>
  <si>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</si>
  <si>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</si>
  <si>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</si>
  <si>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</si>
  <si>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</si>
  <si>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</si>
  <si>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</si>
  <si>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</si>
  <si>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</si>
  <si>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</si>
  <si>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</si>
  <si>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</si>
  <si>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</si>
  <si>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</si>
  <si>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</si>
  <si>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</si>
  <si>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</si>
  <si>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</si>
  <si>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</si>
  <si>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</si>
  <si>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</si>
  <si>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</si>
  <si>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</si>
  <si>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</si>
  <si>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</si>
  <si>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</si>
  <si>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</si>
  <si>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</si>
  <si>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</si>
  <si>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</si>
  <si>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</si>
  <si>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</si>
  <si>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</si>
  <si>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</si>
  <si>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</si>
  <si>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</si>
  <si>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</si>
  <si>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</si>
  <si>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</si>
  <si>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</si>
  <si>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</si>
  <si>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</si>
  <si>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</si>
  <si>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</si>
  <si>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</si>
  <si>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</si>
  <si>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</si>
  <si>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</si>
  <si>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</si>
  <si>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</si>
  <si>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</si>
  <si>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</si>
  <si>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</si>
  <si>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</si>
  <si>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</si>
  <si>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</si>
  <si>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</si>
  <si>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</si>
  <si>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</si>
  <si>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</si>
  <si>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</si>
  <si>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</si>
  <si>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</si>
  <si>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</si>
  <si>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</si>
  <si>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</si>
  <si>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</si>
  <si>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</si>
  <si>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</si>
  <si>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</si>
  <si>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</si>
  <si>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</si>
  <si>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</si>
  <si>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</si>
  <si>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</si>
  <si>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</si>
  <si>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</si>
  <si>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</si>
  <si>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</si>
  <si>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</si>
  <si>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</si>
  <si>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</si>
  <si>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</si>
  <si>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</si>
  <si>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</si>
  <si>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</si>
  <si>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</si>
  <si>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</si>
  <si>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</si>
  <si>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</si>
  <si>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</si>
  <si>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</si>
  <si>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</si>
  <si>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</si>
  <si>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</si>
  <si>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</si>
  <si>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</si>
  <si>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</si>
  <si>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</si>
  <si>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</si>
  <si>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</si>
  <si>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</si>
  <si>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</si>
  <si>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</si>
  <si>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</si>
  <si>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</si>
  <si>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</si>
  <si>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</si>
  <si>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</si>
  <si>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</si>
  <si>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</si>
  <si>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</si>
  <si>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</si>
  <si>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</si>
  <si>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</si>
  <si>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</si>
  <si>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</si>
  <si>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</si>
  <si>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</si>
  <si>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</si>
  <si>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</si>
  <si>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</si>
  <si>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</si>
  <si>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</si>
  <si>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</si>
  <si>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</si>
  <si>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</si>
  <si>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</si>
  <si>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</si>
  <si>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</si>
  <si>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</si>
  <si>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</si>
  <si>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</si>
  <si>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</si>
  <si>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</si>
  <si>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</si>
  <si>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</si>
  <si>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</si>
  <si>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</si>
  <si>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</si>
  <si>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</si>
  <si>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</si>
  <si>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</si>
  <si>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</si>
  <si>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</si>
  <si>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</si>
  <si>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</si>
  <si>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</si>
  <si>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</si>
  <si>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</si>
  <si>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</si>
  <si>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</si>
  <si>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</si>
  <si>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</si>
  <si>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</si>
  <si>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</si>
  <si>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</si>
  <si>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</si>
  <si>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</si>
  <si>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</si>
  <si>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</si>
  <si>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</si>
  <si>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</si>
  <si>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</si>
  <si>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</si>
  <si>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</si>
  <si>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</si>
  <si>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</si>
  <si>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</si>
  <si>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</si>
  <si>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</si>
  <si>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</si>
  <si>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</si>
  <si>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</si>
  <si>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</si>
  <si>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</si>
  <si>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</si>
  <si>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</si>
  <si>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</si>
  <si>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</si>
  <si>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</si>
  <si>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</si>
  <si>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</si>
  <si>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</si>
  <si>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</si>
  <si>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</si>
  <si>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</si>
  <si>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</si>
  <si>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</si>
  <si>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</si>
  <si>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</si>
  <si>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</si>
  <si>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</si>
  <si>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</si>
  <si>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</si>
  <si>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</si>
  <si>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</si>
  <si>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</si>
  <si>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</si>
  <si>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</si>
  <si>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</si>
  <si>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</si>
  <si>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</si>
  <si>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</si>
  <si>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</si>
  <si>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</si>
  <si>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</si>
  <si>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</si>
  <si>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</si>
  <si>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</si>
  <si>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</si>
  <si>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</si>
  <si>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</si>
  <si>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</si>
  <si>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</si>
  <si>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</si>
  <si>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</si>
  <si>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</si>
  <si>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</si>
  <si>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</si>
  <si>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</si>
  <si>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</si>
  <si>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</si>
  <si>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</si>
  <si>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</si>
  <si>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</si>
  <si>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</si>
  <si>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</si>
  <si>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</si>
  <si>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</si>
  <si>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</si>
  <si>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</si>
  <si>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</si>
  <si>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</si>
  <si>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</si>
  <si>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</si>
  <si>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</si>
  <si>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</si>
  <si>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</si>
  <si>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</si>
  <si>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</si>
  <si>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</si>
  <si>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</si>
  <si>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</si>
  <si>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</si>
  <si>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</si>
  <si>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</si>
  <si>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</si>
  <si>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</si>
  <si>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</si>
  <si>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</si>
  <si>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</si>
  <si>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</si>
  <si>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</si>
  <si>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</si>
  <si>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</si>
  <si>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</si>
  <si>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</si>
  <si>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</si>
  <si>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</si>
  <si>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</si>
  <si>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</si>
  <si>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</si>
  <si>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</si>
  <si>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</si>
  <si>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</si>
  <si>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</si>
  <si>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</si>
  <si>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</si>
  <si>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</si>
  <si>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</si>
  <si>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</si>
  <si>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</si>
  <si>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</si>
  <si>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</si>
  <si>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</si>
  <si>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</si>
  <si>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</si>
  <si>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</si>
  <si>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</si>
  <si>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</si>
  <si>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</si>
  <si>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</si>
  <si>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</si>
  <si>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</si>
  <si>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</si>
  <si>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</si>
  <si>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</si>
  <si>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</si>
  <si>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</si>
  <si>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</si>
  <si>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</si>
  <si>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</si>
  <si>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</si>
  <si>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</si>
  <si>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</si>
  <si>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</si>
  <si>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</si>
  <si>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</si>
  <si>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</si>
  <si>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</si>
  <si>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</si>
  <si>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</si>
  <si>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</si>
  <si>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</si>
  <si>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</si>
  <si>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</si>
  <si>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</si>
  <si>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</si>
  <si>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</si>
  <si>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</si>
  <si>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</si>
  <si>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</si>
  <si>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</si>
  <si>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</si>
  <si>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</si>
  <si>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</si>
  <si>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</si>
  <si>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</si>
  <si>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</si>
  <si>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</si>
  <si>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</si>
  <si>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</si>
  <si>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</si>
  <si>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</si>
  <si>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</si>
  <si>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</si>
  <si>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</si>
  <si>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</si>
  <si>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</si>
  <si>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</si>
  <si>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</si>
  <si>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</si>
  <si>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</si>
  <si>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</si>
  <si>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</si>
  <si>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</si>
  <si>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</si>
  <si>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</si>
  <si>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</si>
  <si>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</si>
  <si>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</si>
  <si>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</si>
  <si>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</si>
  <si>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</si>
  <si>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</si>
  <si>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</si>
  <si>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</si>
  <si>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</si>
  <si>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</si>
  <si>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</si>
  <si>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</si>
  <si>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</si>
  <si>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</si>
  <si>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</si>
  <si>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</si>
  <si>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</si>
  <si>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</si>
  <si>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</si>
  <si>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</si>
  <si>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</si>
  <si>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</si>
  <si>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</si>
  <si>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</si>
  <si>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</si>
  <si>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</si>
  <si>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</si>
  <si>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</si>
  <si>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</si>
  <si>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</si>
  <si>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</si>
  <si>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</si>
  <si>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</si>
  <si>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</si>
  <si>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</si>
  <si>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</si>
  <si>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</si>
  <si>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</si>
  <si>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</si>
  <si>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</si>
  <si>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</si>
  <si>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</si>
  <si>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</si>
  <si>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</si>
  <si>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</si>
  <si>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</si>
  <si>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</si>
  <si>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</si>
  <si>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</si>
  <si>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</si>
  <si>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</si>
  <si>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</si>
  <si>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</si>
  <si>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</si>
  <si>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</si>
  <si>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</si>
  <si>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</si>
  <si>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</si>
  <si>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</si>
  <si>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</si>
  <si>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</si>
  <si>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</si>
  <si>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</si>
  <si>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</si>
  <si>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</si>
  <si>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</si>
  <si>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</si>
  <si>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</si>
  <si>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</si>
  <si>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</si>
  <si>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</si>
  <si>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</si>
  <si>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</si>
  <si>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</si>
  <si>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</si>
  <si>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</si>
  <si>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</si>
  <si>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</si>
  <si>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</si>
  <si>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</si>
  <si>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</si>
  <si>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</si>
  <si>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</si>
  <si>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</si>
  <si>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</si>
  <si>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</si>
  <si>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</si>
  <si>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</si>
  <si>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</si>
  <si>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</si>
  <si>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</si>
  <si>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</si>
  <si>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</si>
  <si>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</si>
  <si>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</si>
  <si>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</si>
  <si>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</si>
  <si>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</si>
  <si>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</si>
  <si>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</si>
  <si>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</si>
  <si>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</si>
  <si>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</si>
  <si>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</si>
  <si>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</si>
  <si>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</si>
  <si>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</si>
  <si>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</si>
  <si>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</si>
  <si>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</si>
  <si>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</si>
  <si>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</si>
  <si>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</si>
  <si>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</si>
  <si>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</si>
  <si>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</si>
  <si>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</si>
  <si>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</si>
  <si>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</si>
  <si>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</si>
  <si>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</si>
  <si>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</si>
  <si>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</si>
  <si>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</si>
  <si>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</si>
  <si>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</si>
  <si>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</si>
  <si>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</si>
  <si>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</si>
  <si>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</si>
  <si>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</si>
  <si>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</si>
  <si>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</si>
  <si>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</si>
  <si>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</si>
  <si>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</si>
  <si>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</si>
  <si>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</si>
  <si>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</si>
  <si>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</si>
  <si>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</si>
  <si>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</si>
  <si>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</si>
  <si>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</si>
  <si>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</si>
  <si>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</si>
  <si>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</si>
  <si>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</si>
  <si>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</si>
  <si>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</si>
  <si>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</si>
  <si>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</si>
  <si>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</si>
  <si>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</si>
  <si>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</si>
  <si>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</si>
  <si>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</si>
  <si>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</si>
  <si>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</si>
  <si>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</si>
  <si>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</si>
  <si>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</si>
  <si>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</si>
  <si>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</si>
  <si>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</si>
  <si>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</si>
  <si>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</si>
  <si>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</si>
  <si>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</si>
  <si>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</si>
  <si>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</si>
  <si>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</si>
  <si>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</si>
  <si>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</si>
  <si>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</si>
  <si>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</si>
  <si>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</si>
  <si>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</si>
  <si>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</si>
  <si>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</si>
  <si>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</si>
  <si>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</si>
  <si>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</si>
  <si>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</si>
  <si>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</si>
  <si>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</si>
  <si>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</si>
  <si>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</si>
  <si>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</si>
  <si>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</si>
  <si>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</si>
  <si>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</si>
  <si>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</si>
  <si>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</si>
  <si>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</si>
  <si>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</si>
  <si>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</si>
  <si>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</si>
  <si>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</si>
  <si>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</si>
  <si>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</si>
  <si>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</si>
  <si>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</si>
  <si>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</si>
  <si>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</si>
  <si>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</si>
  <si>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</si>
  <si>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</si>
  <si>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</si>
  <si>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</si>
  <si>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</si>
  <si>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</si>
  <si>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</si>
  <si>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</si>
  <si>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</si>
  <si>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</si>
  <si>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</si>
  <si>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</si>
  <si>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</si>
  <si>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</si>
  <si>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</si>
  <si>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</si>
  <si>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</si>
  <si>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</si>
  <si>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</si>
  <si>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</si>
  <si>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</si>
  <si>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</si>
  <si>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</si>
  <si>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</si>
  <si>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</si>
  <si>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</si>
  <si>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</si>
  <si>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</si>
  <si>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</si>
  <si>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</si>
  <si>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</si>
  <si>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</si>
  <si>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</si>
  <si>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</si>
  <si>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</si>
  <si>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</si>
  <si>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</si>
  <si>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</si>
  <si>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</si>
  <si>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</si>
  <si>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</si>
  <si>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</si>
  <si>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</si>
  <si>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</si>
  <si>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</si>
  <si>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</si>
  <si>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</si>
  <si>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</si>
  <si>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</si>
  <si>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</si>
  <si>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</si>
  <si>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</si>
  <si>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</si>
  <si>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</si>
  <si>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</si>
  <si>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</si>
  <si>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</si>
  <si>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</si>
  <si>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</si>
  <si>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</si>
  <si>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</si>
  <si>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</si>
  <si>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</si>
  <si>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</si>
  <si>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</si>
  <si>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</si>
  <si>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</si>
  <si>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</si>
  <si>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</si>
  <si>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</si>
  <si>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</si>
  <si>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</si>
  <si>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</si>
  <si>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</si>
  <si>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</si>
  <si>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</si>
  <si>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</si>
  <si>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</si>
  <si>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</si>
  <si>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</si>
  <si>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</si>
  <si>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</si>
  <si>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</si>
  <si>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</si>
  <si>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</si>
  <si>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</si>
  <si>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</si>
  <si>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</si>
  <si>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</si>
  <si>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</si>
  <si>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</si>
  <si>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</si>
  <si>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</si>
  <si>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</si>
  <si>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</si>
  <si>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</si>
  <si>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</si>
  <si>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</si>
  <si>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</si>
  <si>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</si>
  <si>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</si>
  <si>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</si>
  <si>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</si>
  <si>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</si>
  <si>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</si>
  <si>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</si>
  <si>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</si>
  <si>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</si>
  <si>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</si>
  <si>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</si>
  <si>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</si>
  <si>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</si>
  <si>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</si>
  <si>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</si>
  <si>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</si>
  <si>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</si>
  <si>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</si>
  <si>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</si>
  <si>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</si>
  <si>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</si>
  <si>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</si>
  <si>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</si>
  <si>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</si>
  <si>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</si>
  <si>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</si>
  <si>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</si>
  <si>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</si>
  <si>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</si>
  <si>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</si>
  <si>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</si>
  <si>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</si>
  <si>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</si>
  <si>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</si>
  <si>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</si>
  <si>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</si>
  <si>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</si>
  <si>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</si>
  <si>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</si>
  <si>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</si>
  <si>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</si>
  <si>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</si>
  <si>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</si>
  <si>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</si>
  <si>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</si>
  <si>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</si>
  <si>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</si>
  <si>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</si>
  <si>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</si>
  <si>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</si>
  <si>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</si>
  <si>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</si>
  <si>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</si>
  <si>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</si>
  <si>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</si>
  <si>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</si>
  <si>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</si>
  <si>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</si>
  <si>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</si>
  <si>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</si>
  <si>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</si>
  <si>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</si>
  <si>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</si>
  <si>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</si>
  <si>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</si>
  <si>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</si>
  <si>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</si>
  <si>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</si>
  <si>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</si>
  <si>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</si>
  <si>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</si>
  <si>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</si>
  <si>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</si>
  <si>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</si>
  <si>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</si>
  <si>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</si>
  <si>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</si>
  <si>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</si>
  <si>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</si>
  <si>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</si>
  <si>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</si>
  <si>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</si>
  <si>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</si>
  <si>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</si>
  <si>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</si>
  <si>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</si>
  <si>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</si>
  <si>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</si>
  <si>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</si>
  <si>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</si>
  <si>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</si>
  <si>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</si>
  <si>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</si>
  <si>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</si>
  <si>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</si>
  <si>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</si>
  <si>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</si>
  <si>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</si>
  <si>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</si>
  <si>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</si>
  <si>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</si>
  <si>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</si>
  <si>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</si>
  <si>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</si>
  <si>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</si>
  <si>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</si>
  <si>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</si>
  <si>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</si>
  <si>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</si>
  <si>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</si>
  <si>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</si>
  <si>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</si>
  <si>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</si>
  <si>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</si>
  <si>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</si>
  <si>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</si>
  <si>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</si>
  <si>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</si>
  <si>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</si>
  <si>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</si>
  <si>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</si>
  <si>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</si>
  <si>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</si>
  <si>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</si>
  <si>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</si>
  <si>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</si>
  <si>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</si>
  <si>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</si>
  <si>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</si>
  <si>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</si>
  <si>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</si>
  <si>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</si>
  <si>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</si>
  <si>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</si>
  <si>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</si>
  <si>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</si>
  <si>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</si>
  <si>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</si>
  <si>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</si>
  <si>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</si>
  <si>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</si>
  <si>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</si>
  <si>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</si>
  <si>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</si>
  <si>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</si>
  <si>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</si>
  <si>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</si>
  <si>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</si>
  <si>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</si>
  <si>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</si>
  <si>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</si>
  <si>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</si>
  <si>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</si>
  <si>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</si>
  <si>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</si>
  <si>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</si>
  <si>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</si>
  <si>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</si>
  <si>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</si>
  <si>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</si>
  <si>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</si>
  <si>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</si>
  <si>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</si>
  <si>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</si>
  <si>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</si>
  <si>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</si>
  <si>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</si>
  <si>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</si>
  <si>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</si>
  <si>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</si>
  <si>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</si>
  <si>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</si>
  <si>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</si>
  <si>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</si>
  <si>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</si>
  <si>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</si>
  <si>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</si>
  <si>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</si>
  <si>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</si>
  <si>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</si>
  <si>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</si>
  <si>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</si>
  <si>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</si>
  <si>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</si>
  <si>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</si>
  <si>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</si>
  <si>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</si>
  <si>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</si>
  <si>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</si>
  <si>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</si>
  <si>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</si>
  <si>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</si>
  <si>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</si>
  <si>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</si>
  <si>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</si>
  <si>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</si>
  <si>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</si>
  <si>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</si>
  <si>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</si>
  <si>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</si>
  <si>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</si>
  <si>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</si>
  <si>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</si>
  <si>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</si>
  <si>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</si>
  <si>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</si>
  <si>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</si>
  <si>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</si>
  <si>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</si>
  <si>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</si>
  <si>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</si>
  <si>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</si>
  <si>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</si>
  <si>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</si>
  <si>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</si>
  <si>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</si>
  <si>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</si>
  <si>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</si>
  <si>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</si>
  <si>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</si>
  <si>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</si>
  <si>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</si>
  <si>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</si>
  <si>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</si>
  <si>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</si>
  <si>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</si>
  <si>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</si>
  <si>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</si>
  <si>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</si>
  <si>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</si>
  <si>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</si>
  <si>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</si>
  <si>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</si>
  <si>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</si>
  <si>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</si>
  <si>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</si>
  <si>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</si>
  <si>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</si>
  <si>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</si>
  <si>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</si>
  <si>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</si>
  <si>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</si>
  <si>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</si>
  <si>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</si>
  <si>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</si>
  <si>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</si>
  <si>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</si>
  <si>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</si>
  <si>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</si>
  <si>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</si>
  <si>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</si>
  <si>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</si>
  <si>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</si>
  <si>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</si>
  <si>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</si>
  <si>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</si>
  <si>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</si>
  <si>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</si>
  <si>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</si>
  <si>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</si>
  <si>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</si>
  <si>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</si>
  <si>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</si>
  <si>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</si>
  <si>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</si>
  <si>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</si>
  <si>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</si>
  <si>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</si>
  <si>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</si>
  <si>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</si>
  <si>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</si>
  <si>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</si>
  <si>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</si>
  <si>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</si>
  <si>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</si>
  <si>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</si>
  <si>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</si>
  <si>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</si>
  <si>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</si>
  <si>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</si>
  <si>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</si>
  <si>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</si>
  <si>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</si>
  <si>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</si>
  <si>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</si>
  <si>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</si>
  <si>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</si>
  <si>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</si>
  <si>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</si>
  <si>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</si>
  <si>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</si>
  <si>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</si>
  <si>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</si>
  <si>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</si>
  <si>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</si>
  <si>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</si>
  <si>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</si>
  <si>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</si>
  <si>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</si>
  <si>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</si>
  <si>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</si>
  <si>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</si>
  <si>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</si>
  <si>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</si>
  <si>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</si>
  <si>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</si>
  <si>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</si>
  <si>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</si>
  <si>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</si>
  <si>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</si>
  <si>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</si>
  <si>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</si>
  <si>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</si>
  <si>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</si>
  <si>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</si>
  <si>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</si>
  <si>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</si>
  <si>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</si>
  <si>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</si>
  <si>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</si>
  <si>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</si>
  <si>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</si>
  <si>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</si>
  <si>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</si>
  <si>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</si>
  <si>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</si>
  <si>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</si>
  <si>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</si>
  <si>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</si>
  <si>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</si>
  <si>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</si>
  <si>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</si>
  <si>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</si>
  <si>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</si>
  <si>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</si>
  <si>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</si>
  <si>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</si>
  <si>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</si>
  <si>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</si>
  <si>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</si>
  <si>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</si>
  <si>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</si>
  <si>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</si>
  <si>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</si>
  <si>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</si>
  <si>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</si>
  <si>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</si>
  <si>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</si>
  <si>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</si>
  <si>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</si>
  <si>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</si>
  <si>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</si>
  <si>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</si>
  <si>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</si>
  <si>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</si>
  <si>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</si>
  <si>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</si>
  <si>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</si>
  <si>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</si>
  <si>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</si>
  <si>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</si>
  <si>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</si>
  <si>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</si>
  <si>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</si>
  <si>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</si>
  <si>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</si>
  <si>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</si>
  <si>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</si>
  <si>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</si>
  <si>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</si>
  <si>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</si>
  <si>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</si>
  <si>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</si>
  <si>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</si>
  <si>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</si>
  <si>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</si>
  <si>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</si>
  <si>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</si>
  <si>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</si>
  <si>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</si>
  <si>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</si>
  <si>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</si>
  <si>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</si>
  <si>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</si>
  <si>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</si>
  <si>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</si>
  <si>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</si>
  <si>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</si>
  <si>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</si>
  <si>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</si>
  <si>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</si>
  <si>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</si>
  <si>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</si>
  <si>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</si>
  <si>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</si>
  <si>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</si>
  <si>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</si>
  <si>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</si>
  <si>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</si>
  <si>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</si>
  <si>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</si>
  <si>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</si>
  <si>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</si>
  <si>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</si>
  <si>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</si>
  <si>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</si>
  <si>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</si>
  <si>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</si>
  <si>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</si>
  <si>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</si>
  <si>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</si>
  <si>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</si>
  <si>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</si>
  <si>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</si>
  <si>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</si>
  <si>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</si>
  <si>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</si>
  <si>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</si>
  <si>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</si>
  <si>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</si>
  <si>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</si>
  <si>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</si>
  <si>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</si>
  <si>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</si>
  <si>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</si>
  <si>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</si>
  <si>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</si>
  <si>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</si>
  <si>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</si>
  <si>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</si>
  <si>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</si>
  <si>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</si>
  <si>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</si>
  <si>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</si>
  <si>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</si>
  <si>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</si>
  <si>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</si>
  <si>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</si>
  <si>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</si>
  <si>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</si>
  <si>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</si>
  <si>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</si>
  <si>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</si>
  <si>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</si>
  <si>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</si>
  <si>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</si>
  <si>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</si>
  <si>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</si>
  <si>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</si>
  <si>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</si>
  <si>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</si>
  <si>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</si>
  <si>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</si>
  <si>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</si>
  <si>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</si>
  <si>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</si>
  <si>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</si>
  <si>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</si>
  <si>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</si>
  <si>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</si>
  <si>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</si>
  <si>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</si>
  <si>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</si>
  <si>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</si>
  <si>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</si>
  <si>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</si>
  <si>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</si>
  <si>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</si>
  <si>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</si>
  <si>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</si>
  <si>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</si>
  <si>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</si>
  <si>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</si>
  <si>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</si>
  <si>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</si>
  <si>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</si>
  <si>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</si>
  <si>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</si>
  <si>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</si>
  <si>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</si>
  <si>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</si>
  <si>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</si>
  <si>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</si>
  <si>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</si>
  <si>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</si>
  <si>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</si>
  <si>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</si>
  <si>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</si>
  <si>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</si>
  <si>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</si>
  <si>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</si>
  <si>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</si>
  <si>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</si>
  <si>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</si>
  <si>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</si>
  <si>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</si>
  <si>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</si>
  <si>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</si>
  <si>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</si>
  <si>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</si>
  <si>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</si>
  <si>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</si>
  <si>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</si>
  <si>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</si>
  <si>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</si>
  <si>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</si>
  <si>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</si>
  <si>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</si>
  <si>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</si>
  <si>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</si>
  <si>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</si>
  <si>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</si>
  <si>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</si>
  <si>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</si>
  <si>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</si>
  <si>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</si>
  <si>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</si>
  <si>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</si>
  <si>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</si>
  <si>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</si>
  <si>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</si>
  <si>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</si>
  <si>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</si>
  <si>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</si>
  <si>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</si>
  <si>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</si>
  <si>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</si>
  <si>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</si>
  <si>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</si>
  <si>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</si>
  <si>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</si>
  <si>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</si>
  <si>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</si>
  <si>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</si>
  <si>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</si>
  <si>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</si>
  <si>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</si>
  <si>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</si>
  <si>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</si>
  <si>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</si>
  <si>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</si>
  <si>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</si>
  <si>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</si>
  <si>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</si>
  <si>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</si>
  <si>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</si>
  <si>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</si>
  <si>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</si>
  <si>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</si>
  <si>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</si>
  <si>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</si>
  <si>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</si>
  <si>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</si>
  <si>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</si>
  <si>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</si>
  <si>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</si>
  <si>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</si>
  <si>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</si>
  <si>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</si>
  <si>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</si>
  <si>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</si>
  <si>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</si>
  <si>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</si>
  <si>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</si>
  <si>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</si>
  <si>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</si>
  <si>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</si>
  <si>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</si>
  <si>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</si>
  <si>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</si>
  <si>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</si>
  <si>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</si>
  <si>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</si>
  <si>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</si>
  <si>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</si>
  <si>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</si>
  <si>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</si>
  <si>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</si>
  <si>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</si>
  <si>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</si>
  <si>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</si>
  <si>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</si>
  <si>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</si>
  <si>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</si>
  <si>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</si>
  <si>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</si>
  <si>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</si>
  <si>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</si>
  <si>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</si>
  <si>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</si>
  <si>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</si>
  <si>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</si>
  <si>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</si>
  <si>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</si>
  <si>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</si>
  <si>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</si>
  <si>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</si>
  <si>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</si>
  <si>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</si>
  <si>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</si>
  <si>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</si>
  <si>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</si>
  <si>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</si>
  <si>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</si>
  <si>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</si>
  <si>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</si>
  <si>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</si>
  <si>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</si>
  <si>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</si>
  <si>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</si>
  <si>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</si>
  <si>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</si>
  <si>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</si>
  <si>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</si>
  <si>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</si>
  <si>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</si>
  <si>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</si>
  <si>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</si>
  <si>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</si>
  <si>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</si>
  <si>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</si>
  <si>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</si>
  <si>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</si>
  <si>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</si>
  <si>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</si>
  <si>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</si>
  <si>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</si>
  <si>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</si>
  <si>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</si>
  <si>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</si>
  <si>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</si>
  <si>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</si>
  <si>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</si>
  <si>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</si>
  <si>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</si>
  <si>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</si>
  <si>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</si>
  <si>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</si>
  <si>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</si>
  <si>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</si>
  <si>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</si>
  <si>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</si>
  <si>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</si>
  <si>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</si>
  <si>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</si>
  <si>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</si>
  <si>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</si>
  <si>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</si>
  <si>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</si>
  <si>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</si>
  <si>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</si>
  <si>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</si>
  <si>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</si>
  <si>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</si>
  <si>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</si>
  <si>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</si>
  <si>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</si>
  <si>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</si>
  <si>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</si>
  <si>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</si>
  <si>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</si>
  <si>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</si>
  <si>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</si>
  <si>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</si>
  <si>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</si>
  <si>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</si>
  <si>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</si>
  <si>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</si>
  <si>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</si>
  <si>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</si>
  <si>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</si>
  <si>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</si>
  <si>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</si>
  <si>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</si>
  <si>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</si>
  <si>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</si>
  <si>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</si>
  <si>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</si>
  <si>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</si>
  <si>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</si>
  <si>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</si>
  <si>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</si>
  <si>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</si>
  <si>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</si>
  <si>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</si>
  <si>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</si>
  <si>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</si>
  <si>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</si>
  <si>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</si>
  <si>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</si>
  <si>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</si>
  <si>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</si>
  <si>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</si>
  <si>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</si>
  <si>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</si>
  <si>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</si>
  <si>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</si>
  <si>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</si>
  <si>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</si>
  <si>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</si>
  <si>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</si>
  <si>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</si>
  <si>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</si>
  <si>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</si>
  <si>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</si>
  <si>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</si>
  <si>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</si>
  <si>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</si>
  <si>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</si>
  <si>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</si>
  <si>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</si>
  <si>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</si>
  <si>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</si>
  <si>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</si>
  <si>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</si>
  <si>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</si>
  <si>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</si>
  <si>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</si>
  <si>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</si>
  <si>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</si>
  <si>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</si>
  <si>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</si>
  <si>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</si>
  <si>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</si>
  <si>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</si>
  <si>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</si>
  <si>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</si>
  <si>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</si>
  <si>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</si>
  <si>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</si>
  <si>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</si>
  <si>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</si>
  <si>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</si>
  <si>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</si>
  <si>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</si>
  <si>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</si>
  <si>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</si>
  <si>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</si>
  <si>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</si>
  <si>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</si>
  <si>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</si>
  <si>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</si>
  <si>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</si>
  <si>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</si>
  <si>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</si>
  <si>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</si>
  <si>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</si>
  <si>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</si>
  <si>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</si>
  <si>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</si>
  <si>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</si>
  <si>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</si>
  <si>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</si>
  <si>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</si>
  <si>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</si>
  <si>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</si>
  <si>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</si>
  <si>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</si>
  <si>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</si>
  <si>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</si>
  <si>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</si>
  <si>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</si>
  <si>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</si>
  <si>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</si>
  <si>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</si>
  <si>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</si>
  <si>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</si>
  <si>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</si>
  <si>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</si>
  <si>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</si>
  <si>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</si>
  <si>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</si>
  <si>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</si>
  <si>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</si>
  <si>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</si>
  <si>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</si>
  <si>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</si>
  <si>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</si>
  <si>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</si>
  <si>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</si>
  <si>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</si>
  <si>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</si>
  <si>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</si>
  <si>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</si>
  <si>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</si>
  <si>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</si>
  <si>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</si>
  <si>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</si>
  <si>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</si>
  <si>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</si>
  <si>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</si>
  <si>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</si>
  <si>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</si>
  <si>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</si>
  <si>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</si>
  <si>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</si>
  <si>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</si>
  <si>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</si>
  <si>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</si>
  <si>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</si>
  <si>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</si>
  <si>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</si>
  <si>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</si>
  <si>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</si>
  <si>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</si>
  <si>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</si>
  <si>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</si>
  <si>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</si>
  <si>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</si>
  <si>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</si>
  <si>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</si>
  <si>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</si>
  <si>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</si>
  <si>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</si>
  <si>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</si>
  <si>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</si>
  <si>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</si>
  <si>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</si>
  <si>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</si>
  <si>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</si>
  <si>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</si>
  <si>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</si>
  <si>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</si>
  <si>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</si>
  <si>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</si>
  <si>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</si>
  <si>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</si>
  <si>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</si>
  <si>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</si>
  <si>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</si>
  <si>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</si>
  <si>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</si>
  <si>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</si>
  <si>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</si>
  <si>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</si>
  <si>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</si>
  <si>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</si>
  <si>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</si>
  <si>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</si>
  <si>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</si>
  <si>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</si>
  <si>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</si>
  <si>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</si>
  <si>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</si>
  <si>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</si>
  <si>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</si>
  <si>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</si>
  <si>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</si>
  <si>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</si>
  <si>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</si>
  <si>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</si>
  <si>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</si>
  <si>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</si>
  <si>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</si>
  <si>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</si>
  <si>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</si>
  <si>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</si>
  <si>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</si>
  <si>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</si>
  <si>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</si>
  <si>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</si>
  <si>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</si>
  <si>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</si>
  <si>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</si>
  <si>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</si>
  <si>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</si>
  <si>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</si>
  <si>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</si>
  <si>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</si>
  <si>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</si>
  <si>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</si>
  <si>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</si>
  <si>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</si>
  <si>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</si>
  <si>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</si>
  <si>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</si>
  <si>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</si>
  <si>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</si>
  <si>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</si>
  <si>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</si>
  <si>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</si>
  <si>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</si>
  <si>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</si>
  <si>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</si>
  <si>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</si>
  <si>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</si>
  <si>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</si>
  <si>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</si>
  <si>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</si>
  <si>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</si>
  <si>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</si>
  <si>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</si>
  <si>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</si>
  <si>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</si>
  <si>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</si>
  <si>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</si>
  <si>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</si>
  <si>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</si>
  <si>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</si>
  <si>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</si>
  <si>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</si>
  <si>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</si>
  <si>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</si>
  <si>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</si>
  <si>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</si>
  <si>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</si>
  <si>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</si>
  <si>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</si>
  <si>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</si>
  <si>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</si>
  <si>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</si>
  <si>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</si>
  <si>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</si>
  <si>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</si>
  <si>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</si>
  <si>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</si>
  <si>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</si>
  <si>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</si>
  <si>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</si>
  <si>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</si>
  <si>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</si>
  <si>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</si>
  <si>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</si>
  <si>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</si>
  <si>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</si>
  <si>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</si>
  <si>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</si>
  <si>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</si>
  <si>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</si>
  <si>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</si>
  <si>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</si>
  <si>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</si>
  <si>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</si>
  <si>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</si>
  <si>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</si>
  <si>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</si>
  <si>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</si>
  <si>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</si>
  <si>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</si>
  <si>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</si>
  <si>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</si>
  <si>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</si>
  <si>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</si>
  <si>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</si>
  <si>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</si>
  <si>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</si>
  <si>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</si>
  <si>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</si>
  <si>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</si>
  <si>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</si>
  <si>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</si>
  <si>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</si>
  <si>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</si>
  <si>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</si>
  <si>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</si>
  <si>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</si>
  <si>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</si>
  <si>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</si>
  <si>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</si>
  <si>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</si>
  <si>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</si>
  <si>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</si>
  <si>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</si>
  <si>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</si>
  <si>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</si>
  <si>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</si>
  <si>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</si>
  <si>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</si>
  <si>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</si>
  <si>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</si>
  <si>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</si>
  <si>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</si>
  <si>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</si>
  <si>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</si>
  <si>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</si>
  <si>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</si>
  <si>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</si>
  <si>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</si>
  <si>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</si>
  <si>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</si>
  <si>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</si>
  <si>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</si>
  <si>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</si>
  <si>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</si>
  <si>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</si>
  <si>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</si>
  <si>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</si>
  <si>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</si>
  <si>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</si>
  <si>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</si>
  <si>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</si>
  <si>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</si>
  <si>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</si>
  <si>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</si>
  <si>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</si>
  <si>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</si>
  <si>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</si>
  <si>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</si>
  <si>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</si>
  <si>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</si>
  <si>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</si>
  <si>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</si>
  <si>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</si>
  <si>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</si>
  <si>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</si>
  <si>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</si>
  <si>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</si>
  <si>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</si>
  <si>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</si>
  <si>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</si>
  <si>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</si>
  <si>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</si>
  <si>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</si>
  <si>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</si>
  <si>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</si>
  <si>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</si>
  <si>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</si>
  <si>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</si>
  <si>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</si>
  <si>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</si>
  <si>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</si>
  <si>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</si>
  <si>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</si>
  <si>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</si>
  <si>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</si>
  <si>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</si>
  <si>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</si>
  <si>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</si>
  <si>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</si>
  <si>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</si>
  <si>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</si>
  <si>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</si>
  <si>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</si>
  <si>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</si>
  <si>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</si>
  <si>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</si>
  <si>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</si>
  <si>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</si>
  <si>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</si>
  <si>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</si>
  <si>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</si>
  <si>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</si>
  <si>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</si>
  <si>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</si>
  <si>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</si>
  <si>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</si>
  <si>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</si>
  <si>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</si>
  <si>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</si>
  <si>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</si>
  <si>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</si>
  <si>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</si>
  <si>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</si>
  <si>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</si>
  <si>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</si>
  <si>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</si>
  <si>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</si>
  <si>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</si>
  <si>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</si>
  <si>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</si>
  <si>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</si>
  <si>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</si>
  <si>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</si>
  <si>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</si>
  <si>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</si>
  <si>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</si>
  <si>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</si>
  <si>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</si>
  <si>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</si>
  <si>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</si>
  <si>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</si>
  <si>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</si>
  <si>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</si>
  <si>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</si>
  <si>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</si>
  <si>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</si>
  <si>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</si>
  <si>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</si>
  <si>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</si>
  <si>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</si>
  <si>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</si>
  <si>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</si>
  <si>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</si>
  <si>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</si>
  <si>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</si>
  <si>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</si>
  <si>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</si>
  <si>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</si>
  <si>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</si>
  <si>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</si>
  <si>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</si>
  <si>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</si>
  <si>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</si>
  <si>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</si>
  <si>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</si>
  <si>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</si>
  <si>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</si>
  <si>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</si>
  <si>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</si>
  <si>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</si>
  <si>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</si>
  <si>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</si>
  <si>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</si>
  <si>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</si>
  <si>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</si>
  <si>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</si>
  <si>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</si>
  <si>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</si>
  <si>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</si>
  <si>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</si>
  <si>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</si>
  <si>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</si>
  <si>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</si>
  <si>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</si>
  <si>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</si>
  <si>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</si>
  <si>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</si>
  <si>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</si>
  <si>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</si>
  <si>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</si>
  <si>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</si>
  <si>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</si>
  <si>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</si>
  <si>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</si>
  <si>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</si>
  <si>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</si>
  <si>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</si>
  <si>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</si>
  <si>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</si>
  <si>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</si>
  <si>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</si>
  <si>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</si>
  <si>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</si>
  <si>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</si>
  <si>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</si>
  <si>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</si>
  <si>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</si>
  <si>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</si>
  <si>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</si>
  <si>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</si>
  <si>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</si>
  <si>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</si>
  <si>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</si>
  <si>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</si>
  <si>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</si>
  <si>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</si>
  <si>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</si>
  <si>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</si>
  <si>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</si>
  <si>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</si>
  <si>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</si>
  <si>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</si>
  <si>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</si>
  <si>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</si>
  <si>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</si>
  <si>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</si>
  <si>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</si>
  <si>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</si>
  <si>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</si>
  <si>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</si>
  <si>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</si>
  <si>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</si>
  <si>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</si>
  <si>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</si>
  <si>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</si>
  <si>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</si>
  <si>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</si>
  <si>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</si>
  <si>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</si>
  <si>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</si>
  <si>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</si>
  <si>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</si>
  <si>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</si>
  <si>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</si>
  <si>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</si>
  <si>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</si>
  <si>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</si>
  <si>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</si>
  <si>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</si>
  <si>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</si>
  <si>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</si>
  <si>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</si>
  <si>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</si>
  <si>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</si>
  <si>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</si>
  <si>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</si>
  <si>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</si>
  <si>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</si>
  <si>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</si>
  <si>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</si>
  <si>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</si>
  <si>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</si>
  <si>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</si>
  <si>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</si>
  <si>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</si>
  <si>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</si>
  <si>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</si>
  <si>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</si>
  <si>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</si>
  <si>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</si>
  <si>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</si>
  <si>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</si>
  <si>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</si>
  <si>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</si>
  <si>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</si>
  <si>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</si>
  <si>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</si>
  <si>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</si>
  <si>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</si>
  <si>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</si>
  <si>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</si>
  <si>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</si>
  <si>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</si>
  <si>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</si>
  <si>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</si>
  <si>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</si>
  <si>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</si>
  <si>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</si>
  <si>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</si>
  <si>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</si>
  <si>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</si>
  <si>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</si>
  <si>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</si>
  <si>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</si>
  <si>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</si>
  <si>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</si>
  <si>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</si>
  <si>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</si>
  <si>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</si>
  <si>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</si>
  <si>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</si>
  <si>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</si>
  <si>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</si>
  <si>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</si>
  <si>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</si>
  <si>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</si>
  <si>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</si>
  <si>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</si>
  <si>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</si>
  <si>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</si>
  <si>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</si>
  <si>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</si>
  <si>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</si>
  <si>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</si>
  <si>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</si>
  <si>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</si>
  <si>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</si>
  <si>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</si>
  <si>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</si>
  <si>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</si>
  <si>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</si>
  <si>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</si>
  <si>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</si>
  <si>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</si>
  <si>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</si>
  <si>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</si>
  <si>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</si>
  <si>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</si>
  <si>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</si>
  <si>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</si>
  <si>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</si>
  <si>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</si>
  <si>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</si>
  <si>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</si>
  <si>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</si>
  <si>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</si>
  <si>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</si>
  <si>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</si>
  <si>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</si>
  <si>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</si>
  <si>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</si>
  <si>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</si>
  <si>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</si>
  <si>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</si>
  <si>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</si>
  <si>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</si>
  <si>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</si>
  <si>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</si>
  <si>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</si>
  <si>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</si>
  <si>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</si>
  <si>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</si>
  <si>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</si>
  <si>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</si>
  <si>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</si>
  <si>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</si>
  <si>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</si>
  <si>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</si>
  <si>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</si>
  <si>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</si>
  <si>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</si>
  <si>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</si>
  <si>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</si>
  <si>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</si>
  <si>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</si>
  <si>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</si>
  <si>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</si>
  <si>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</si>
  <si>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</si>
  <si>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</si>
  <si>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</si>
  <si>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</si>
  <si>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</si>
  <si>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</si>
  <si>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</si>
  <si>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</si>
  <si>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</si>
  <si>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</si>
  <si>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</si>
  <si>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</si>
  <si>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</si>
  <si>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</si>
  <si>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</si>
  <si>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</si>
  <si>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</si>
  <si>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</si>
  <si>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</si>
  <si>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</si>
  <si>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</si>
  <si>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</si>
  <si>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</si>
  <si>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</si>
  <si>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</si>
  <si>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</si>
  <si>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</si>
  <si>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</si>
  <si>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</si>
  <si>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</si>
  <si>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</si>
  <si>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</si>
  <si>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</si>
  <si>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</si>
  <si>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</si>
  <si>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</si>
  <si>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</si>
  <si>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</si>
  <si>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</si>
  <si>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</si>
  <si>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</si>
  <si>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</si>
  <si>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</si>
  <si>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</si>
  <si>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</si>
  <si>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</si>
  <si>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</si>
  <si>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</si>
  <si>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</si>
  <si>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</si>
  <si>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</si>
  <si>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</si>
  <si>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</si>
  <si>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</si>
  <si>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</si>
  <si>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</si>
  <si>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</si>
  <si>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</si>
  <si>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</si>
  <si>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</si>
  <si>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</si>
  <si>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</si>
  <si>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</si>
  <si>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</si>
  <si>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</si>
  <si>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</si>
  <si>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</si>
  <si>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</si>
  <si>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</si>
  <si>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</si>
  <si>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</si>
  <si>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</si>
  <si>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</si>
  <si>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</si>
  <si>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</si>
  <si>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</si>
  <si>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</si>
  <si>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</si>
  <si>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</si>
  <si>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</si>
  <si>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</si>
  <si>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</si>
  <si>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</si>
  <si>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</si>
  <si>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</si>
  <si>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</si>
  <si>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</si>
  <si>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</si>
  <si>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</si>
  <si>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</si>
  <si>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</si>
  <si>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</si>
  <si>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</si>
  <si>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</si>
  <si>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</si>
  <si>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</si>
  <si>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</si>
  <si>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</si>
  <si>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</si>
  <si>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</si>
  <si>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</si>
  <si>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</si>
  <si>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</si>
  <si>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</si>
  <si>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</si>
  <si>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</si>
  <si>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</si>
  <si>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</si>
  <si>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</si>
  <si>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</si>
  <si>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</si>
  <si>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</si>
  <si>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</si>
  <si>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</si>
  <si>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</si>
  <si>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</si>
  <si>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</si>
  <si>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</si>
  <si>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</si>
  <si>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</si>
  <si>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</si>
  <si>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</si>
  <si>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</si>
  <si>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</si>
  <si>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</si>
  <si>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</si>
  <si>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</si>
  <si>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</si>
  <si>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</si>
  <si>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</si>
  <si>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</si>
  <si>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</si>
  <si>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</si>
  <si>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</si>
  <si>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</si>
  <si>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</si>
  <si>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</si>
  <si>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</si>
  <si>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</si>
  <si>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</si>
  <si>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</si>
  <si>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</si>
  <si>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</si>
  <si>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</si>
  <si>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</si>
  <si>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</si>
  <si>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</si>
  <si>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</si>
  <si>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</si>
  <si>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</si>
  <si>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</si>
  <si>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</si>
  <si>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</si>
  <si>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</si>
  <si>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</si>
  <si>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</si>
  <si>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</si>
  <si>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</si>
  <si>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</si>
  <si>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</si>
  <si>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</si>
  <si>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</si>
  <si>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</si>
  <si>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</si>
  <si>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</si>
  <si>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</si>
  <si>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</si>
  <si>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</si>
  <si>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</si>
  <si>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</si>
  <si>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</si>
  <si>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</si>
  <si>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</si>
  <si>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</si>
  <si>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</si>
  <si>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</si>
  <si>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</si>
  <si>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</si>
  <si>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</si>
  <si>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</si>
  <si>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</si>
  <si>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</si>
  <si>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</si>
  <si>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</si>
  <si>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</si>
  <si>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</si>
  <si>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</si>
  <si>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</si>
  <si>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</si>
  <si>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</si>
  <si>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</si>
  <si>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</si>
  <si>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</si>
  <si>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</si>
  <si>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</si>
  <si>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</si>
  <si>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</si>
  <si>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</si>
  <si>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</si>
  <si>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</si>
  <si>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</si>
  <si>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</si>
  <si>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</si>
  <si>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</si>
  <si>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</si>
  <si>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</si>
  <si>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</si>
  <si>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</si>
  <si>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</si>
  <si>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</si>
  <si>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</si>
  <si>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</si>
  <si>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</si>
  <si>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</si>
  <si>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</si>
  <si>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</si>
  <si>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</si>
  <si>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</si>
  <si>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</si>
  <si>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</si>
  <si>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</si>
  <si>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</si>
  <si>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</si>
  <si>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</si>
  <si>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</si>
  <si>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</si>
  <si>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</si>
  <si>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</si>
  <si>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</si>
  <si>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</si>
  <si>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</si>
  <si>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</si>
  <si>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</si>
  <si>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</si>
  <si>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</si>
  <si>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</si>
  <si>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</si>
  <si>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</si>
  <si>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</si>
  <si>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</si>
  <si>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</si>
  <si>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</si>
  <si>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</si>
  <si>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</si>
  <si>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</si>
  <si>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</si>
  <si>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</si>
  <si>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</si>
  <si>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</si>
  <si>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</si>
  <si>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</si>
  <si>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</si>
  <si>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</si>
  <si>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</si>
  <si>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</si>
  <si>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</si>
  <si>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</si>
  <si>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</si>
  <si>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</si>
  <si>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</si>
  <si>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</si>
  <si>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</si>
  <si>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</si>
  <si>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</si>
  <si>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</si>
  <si>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</si>
  <si>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</si>
  <si>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</si>
  <si>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</si>
  <si>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</si>
  <si>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</si>
  <si>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</si>
  <si>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</si>
  <si>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</si>
  <si>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</si>
  <si>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</si>
  <si>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</si>
  <si>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</si>
  <si>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</si>
  <si>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</si>
  <si>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</si>
  <si>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</si>
  <si>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</si>
  <si>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</si>
  <si>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</si>
  <si>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</si>
  <si>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</si>
  <si>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</si>
  <si>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</si>
  <si>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</si>
  <si>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</si>
  <si>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</si>
  <si>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</si>
  <si>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</si>
  <si>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</si>
  <si>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</si>
  <si>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</si>
  <si>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</si>
  <si>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</si>
  <si>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</si>
  <si>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</si>
  <si>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</si>
  <si>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</si>
  <si>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</si>
  <si>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</si>
  <si>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</si>
  <si>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</si>
  <si>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</si>
  <si>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</si>
  <si>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</si>
  <si>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</si>
  <si>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</si>
  <si>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</si>
  <si>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</si>
  <si>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</si>
  <si>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</si>
  <si>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</si>
  <si>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</si>
  <si>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</si>
  <si>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</si>
  <si>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</si>
  <si>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</si>
  <si>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</si>
  <si>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</si>
  <si>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</si>
  <si>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</si>
  <si>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</si>
  <si>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</si>
  <si>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</si>
  <si>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</si>
  <si>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</si>
  <si>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</si>
  <si>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</si>
  <si>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</si>
  <si>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</si>
  <si>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</si>
  <si>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</si>
  <si>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</si>
  <si>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</si>
  <si>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</si>
  <si>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</si>
  <si>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</si>
  <si>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</si>
  <si>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</si>
  <si>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</si>
  <si>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</si>
  <si>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</si>
  <si>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</si>
  <si>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</si>
  <si>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</si>
  <si>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</si>
  <si>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</si>
  <si>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</si>
  <si>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</si>
  <si>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</si>
  <si>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</si>
  <si>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</si>
  <si>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</si>
  <si>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</si>
  <si>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</si>
  <si>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</si>
  <si>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</si>
  <si>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</si>
  <si>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</si>
  <si>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</si>
  <si>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</si>
  <si>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</si>
  <si>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</si>
  <si>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</si>
  <si>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</si>
  <si>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</si>
  <si>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</si>
  <si>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</si>
  <si>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</si>
  <si>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</si>
  <si>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</si>
  <si>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</si>
  <si>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</si>
  <si>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</si>
  <si>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</si>
  <si>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</si>
  <si>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</si>
  <si>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</si>
  <si>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</si>
  <si>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</si>
  <si>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</si>
  <si>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</si>
  <si>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</si>
  <si>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</si>
  <si>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</si>
  <si>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</si>
  <si>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</si>
  <si>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</si>
  <si>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</si>
  <si>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</si>
  <si>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</si>
  <si>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</si>
  <si>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</si>
  <si>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</si>
  <si>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</si>
  <si>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</si>
  <si>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</si>
  <si>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</si>
  <si>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</si>
  <si>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</si>
  <si>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</si>
  <si>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</si>
  <si>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</si>
  <si>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</si>
  <si>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</si>
  <si>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</si>
  <si>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</si>
  <si>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</si>
  <si>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</si>
  <si>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</si>
  <si>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</si>
  <si>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</si>
  <si>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</si>
  <si>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</si>
  <si>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</si>
  <si>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</si>
  <si>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</si>
  <si>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</si>
  <si>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</si>
  <si>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</si>
  <si>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</si>
  <si>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</si>
  <si>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</si>
  <si>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</si>
  <si>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</si>
  <si>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</si>
  <si>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</si>
  <si>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</si>
  <si>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</si>
  <si>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</si>
  <si>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</si>
  <si>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</si>
  <si>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</si>
  <si>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</si>
  <si>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</si>
  <si>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</si>
  <si>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</si>
  <si>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</si>
  <si>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</si>
  <si>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</si>
  <si>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</si>
  <si>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</si>
  <si>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</si>
  <si>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</si>
  <si>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</si>
  <si>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</si>
  <si>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</si>
  <si>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</si>
  <si>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</si>
  <si>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</si>
  <si>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</si>
  <si>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</si>
  <si>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</si>
  <si>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</si>
  <si>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</si>
  <si>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</si>
  <si>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</si>
  <si>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</si>
  <si>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</si>
  <si>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</si>
  <si>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</si>
  <si>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</si>
  <si>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</si>
  <si>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</si>
  <si>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</si>
  <si>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</si>
  <si>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</si>
  <si>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</si>
  <si>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</si>
  <si>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</si>
  <si>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</si>
  <si>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</si>
  <si>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</si>
  <si>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</si>
  <si>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</si>
  <si>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</si>
  <si>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</si>
  <si>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</si>
  <si>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</si>
  <si>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</si>
  <si>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</si>
  <si>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</si>
  <si>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</si>
  <si>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</si>
  <si>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</si>
  <si>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</si>
  <si>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</si>
  <si>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</si>
  <si>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</si>
  <si>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</si>
  <si>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</si>
  <si>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</si>
  <si>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</si>
  <si>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</si>
  <si>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</si>
  <si>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</si>
  <si>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</si>
  <si>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</si>
  <si>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</si>
  <si>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</si>
  <si>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</si>
  <si>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</si>
  <si>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</si>
  <si>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</si>
  <si>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</si>
  <si>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</si>
  <si>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</si>
  <si>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</si>
  <si>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</si>
  <si>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</si>
  <si>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</si>
  <si>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</si>
  <si>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</si>
  <si>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</si>
  <si>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</si>
  <si>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</si>
  <si>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</si>
  <si>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</si>
  <si>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</si>
  <si>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</si>
  <si>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</si>
  <si>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</si>
  <si>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</si>
  <si>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</si>
  <si>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</si>
  <si>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</si>
  <si>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</si>
  <si>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</si>
  <si>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</si>
  <si>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</si>
  <si>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</si>
  <si>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</si>
  <si>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</si>
  <si>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</si>
  <si>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</si>
  <si>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</si>
  <si>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</si>
  <si>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</si>
  <si>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</si>
  <si>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</si>
  <si>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</si>
  <si>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</si>
  <si>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</si>
  <si>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</si>
  <si>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</si>
  <si>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</si>
  <si>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</si>
  <si>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</si>
  <si>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</si>
  <si>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</si>
  <si>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</si>
  <si>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</si>
  <si>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</si>
  <si>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</si>
  <si>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</si>
  <si>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</si>
  <si>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</si>
  <si>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</si>
  <si>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</si>
  <si>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</si>
  <si>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</si>
  <si>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</si>
  <si>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</si>
  <si>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</si>
  <si>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</si>
  <si>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</si>
  <si>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</si>
  <si>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</si>
  <si>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</si>
  <si>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</si>
  <si>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</si>
  <si>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</si>
  <si>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</si>
  <si>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</si>
  <si>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</si>
  <si>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</si>
  <si>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</si>
  <si>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</si>
  <si>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</si>
  <si>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</si>
  <si>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</si>
  <si>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</si>
  <si>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</si>
  <si>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</si>
  <si>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</si>
  <si>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</si>
  <si>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</si>
  <si>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</si>
  <si>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</si>
  <si>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</si>
  <si>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</si>
  <si>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</si>
  <si>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</si>
  <si>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</si>
  <si>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</si>
  <si>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</si>
  <si>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</si>
  <si>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</si>
  <si>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</si>
  <si>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</si>
  <si>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</si>
  <si>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</si>
  <si>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</si>
  <si>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</si>
  <si>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</si>
  <si>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</si>
  <si>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</si>
  <si>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</si>
  <si>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</si>
  <si>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</si>
  <si>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</si>
  <si>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</si>
  <si>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</si>
  <si>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</si>
  <si>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</si>
  <si>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</si>
  <si>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</si>
  <si>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</si>
  <si>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</si>
  <si>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</si>
  <si>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</si>
  <si>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</si>
  <si>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</si>
  <si>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</si>
  <si>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</si>
  <si>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</si>
  <si>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</si>
  <si>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</si>
  <si>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</si>
  <si>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</si>
  <si>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</si>
  <si>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</si>
  <si>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</si>
  <si>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</si>
  <si>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</si>
  <si>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</si>
  <si>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</si>
  <si>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</si>
  <si>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</si>
  <si>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</si>
  <si>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</si>
  <si>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</si>
  <si>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</si>
  <si>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</si>
  <si>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</si>
  <si>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</si>
  <si>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</si>
  <si>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</si>
  <si>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</si>
  <si>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</si>
  <si>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</si>
  <si>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</si>
  <si>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</si>
  <si>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</si>
  <si>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</si>
  <si>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</si>
  <si>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</si>
  <si>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</si>
  <si>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</si>
  <si>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</si>
  <si>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</si>
  <si>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</si>
  <si>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</si>
  <si>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</si>
  <si>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</si>
  <si>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</si>
  <si>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</si>
  <si>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</si>
  <si>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</si>
  <si>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</si>
  <si>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</si>
  <si>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</si>
  <si>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</si>
  <si>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</si>
  <si>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</si>
  <si>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</si>
  <si>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</si>
  <si>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</si>
  <si>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</si>
  <si>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</si>
  <si>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</si>
  <si>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</si>
  <si>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</si>
  <si>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</si>
  <si>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</si>
  <si>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</si>
  <si>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</si>
  <si>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</si>
  <si>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</si>
  <si>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</si>
  <si>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</si>
  <si>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</si>
  <si>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</si>
  <si>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</si>
  <si>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</si>
  <si>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</si>
  <si>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</si>
  <si>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</si>
  <si>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</si>
  <si>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</si>
  <si>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</si>
  <si>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</si>
  <si>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</si>
  <si>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</si>
  <si>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</si>
  <si>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</si>
  <si>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</si>
  <si>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</si>
  <si>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</si>
  <si>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</si>
  <si>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</si>
  <si>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</si>
  <si>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</si>
  <si>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</si>
  <si>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</si>
  <si>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</si>
  <si>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</si>
  <si>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</si>
  <si>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</si>
  <si>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</si>
  <si>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</si>
  <si>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</si>
  <si>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</si>
  <si>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</si>
  <si>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</si>
  <si>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</si>
  <si>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</si>
  <si>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</si>
  <si>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</si>
  <si>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</si>
  <si>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</si>
  <si>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</si>
  <si>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</si>
  <si>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</si>
  <si>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</si>
  <si>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</si>
  <si>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</si>
  <si>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</si>
  <si>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</si>
  <si>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</si>
  <si>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</si>
  <si>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</si>
  <si>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</si>
  <si>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</si>
  <si>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</si>
  <si>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</si>
  <si>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</si>
  <si>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</si>
  <si>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</si>
  <si>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</si>
  <si>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</si>
  <si>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</si>
  <si>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</si>
  <si>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</si>
  <si>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</si>
  <si>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</si>
  <si>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</si>
  <si>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</si>
  <si>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</si>
  <si>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</si>
  <si>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</si>
  <si>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</si>
  <si>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</si>
  <si>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</si>
  <si>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</si>
  <si>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</si>
  <si>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</si>
  <si>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</si>
  <si>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</si>
  <si>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</si>
  <si>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</si>
  <si>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</si>
  <si>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</si>
  <si>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</si>
  <si>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</si>
  <si>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</si>
  <si>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</si>
  <si>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</si>
  <si>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</si>
  <si>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</si>
  <si>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</si>
  <si>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</si>
  <si>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</si>
  <si>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</si>
  <si>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</si>
  <si>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</si>
  <si>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</si>
  <si>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</si>
  <si>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</si>
  <si>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</si>
  <si>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</si>
  <si>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</si>
  <si>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</si>
  <si>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</si>
  <si>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</si>
  <si>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</si>
  <si>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</si>
  <si>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</si>
  <si>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</si>
  <si>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</si>
  <si>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</si>
  <si>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</si>
  <si>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</si>
  <si>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</si>
  <si>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</si>
  <si>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</si>
  <si>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</si>
  <si>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</si>
  <si>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</si>
  <si>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</si>
  <si>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</si>
  <si>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</si>
  <si>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</si>
  <si>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</si>
  <si>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</si>
  <si>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</si>
  <si>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</si>
  <si>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</si>
  <si>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</si>
  <si>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</si>
  <si>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</si>
  <si>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</si>
  <si>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</si>
  <si>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</si>
  <si>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</si>
  <si>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</si>
  <si>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</si>
  <si>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</si>
  <si>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</si>
  <si>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</si>
  <si>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</si>
  <si>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</si>
  <si>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</si>
  <si>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</si>
  <si>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</si>
  <si>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</si>
  <si>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</si>
  <si>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</si>
  <si>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</si>
  <si>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</si>
  <si>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</si>
  <si>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</si>
  <si>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</si>
  <si>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</si>
  <si>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</si>
  <si>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</si>
  <si>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</si>
  <si>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</si>
  <si>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</si>
  <si>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</si>
  <si>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</si>
  <si>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</si>
  <si>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</si>
  <si>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</si>
  <si>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</si>
  <si>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</si>
  <si>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</si>
  <si>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</si>
  <si>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</si>
  <si>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</si>
  <si>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</si>
  <si>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</si>
  <si>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</si>
  <si>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</si>
  <si>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</si>
  <si>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</si>
  <si>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</si>
  <si>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</si>
  <si>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</si>
  <si>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</si>
  <si>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</si>
  <si>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</si>
  <si>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</si>
  <si>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</si>
  <si>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</si>
  <si>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</si>
  <si>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</si>
  <si>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</si>
  <si>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</si>
  <si>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</si>
  <si>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</si>
  <si>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</si>
  <si>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</si>
  <si>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</si>
  <si>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</si>
  <si>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</si>
  <si>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</si>
  <si>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</si>
  <si>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</si>
  <si>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</si>
  <si>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</si>
  <si>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</si>
  <si>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</si>
  <si>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</si>
  <si>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</si>
  <si>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</si>
  <si>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</si>
  <si>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</si>
  <si>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</si>
  <si>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</si>
  <si>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</si>
  <si>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</si>
  <si>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</si>
  <si>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</si>
  <si>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</si>
  <si>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</si>
  <si>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</si>
  <si>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</si>
  <si>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</si>
  <si>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</si>
  <si>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</si>
  <si>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</si>
  <si>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</si>
  <si>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</si>
  <si>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</si>
  <si>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</si>
  <si>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</si>
  <si>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</si>
  <si>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</si>
  <si>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</si>
  <si>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</si>
  <si>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</si>
  <si>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</si>
  <si>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</si>
  <si>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</si>
  <si>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</si>
  <si>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</si>
  <si>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</si>
  <si>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</si>
  <si>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</si>
  <si>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</si>
  <si>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</si>
  <si>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</si>
  <si>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</si>
  <si>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</si>
  <si>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</si>
  <si>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</si>
  <si>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</si>
  <si>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</si>
  <si>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</si>
  <si>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</si>
  <si>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</si>
  <si>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</si>
  <si>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</si>
  <si>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</si>
  <si>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</si>
  <si>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</si>
  <si>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</si>
  <si>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</si>
  <si>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</si>
  <si>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</si>
  <si>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</si>
  <si>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</si>
  <si>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</si>
  <si>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</si>
  <si>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</si>
  <si>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</si>
  <si>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</si>
  <si>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</si>
  <si>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</si>
  <si>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</si>
  <si>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</si>
  <si>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</si>
  <si>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</si>
  <si>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</si>
  <si>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</si>
  <si>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</si>
  <si>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</si>
  <si>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</si>
  <si>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</si>
  <si>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</si>
  <si>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</si>
  <si>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</si>
  <si>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</si>
  <si>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</si>
  <si>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</si>
  <si>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</si>
  <si>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</si>
  <si>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</si>
  <si>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</si>
  <si>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</si>
  <si>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</si>
  <si>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</si>
  <si>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</si>
  <si>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</si>
  <si>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</si>
  <si>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</si>
  <si>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</si>
  <si>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</si>
  <si>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</si>
  <si>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</si>
  <si>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</si>
  <si>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</si>
  <si>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</si>
  <si>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</si>
  <si>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</si>
  <si>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</si>
  <si>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</si>
  <si>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</si>
  <si>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</si>
  <si>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</si>
  <si>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</si>
  <si>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</si>
  <si>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</si>
  <si>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</si>
  <si>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</si>
  <si>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</si>
  <si>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</si>
  <si>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</si>
  <si>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</si>
  <si>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</si>
  <si>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</si>
  <si>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</si>
  <si>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</si>
  <si>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</si>
  <si>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</si>
  <si>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</si>
  <si>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</si>
  <si>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</si>
  <si>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</si>
  <si>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</si>
  <si>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</si>
  <si>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</si>
  <si>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</si>
  <si>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</si>
  <si>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</si>
  <si>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</si>
  <si>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</si>
  <si>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</si>
  <si>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</si>
  <si>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</si>
  <si>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</si>
  <si>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</si>
  <si>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</si>
  <si>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</si>
  <si>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</si>
  <si>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</si>
  <si>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</si>
  <si>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</si>
  <si>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</si>
  <si>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</si>
  <si>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</si>
  <si>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</si>
  <si>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</si>
  <si>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</si>
  <si>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</si>
  <si>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</si>
  <si>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</si>
  <si>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</si>
  <si>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</si>
  <si>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</si>
  <si>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</si>
  <si>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</si>
  <si>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</si>
  <si>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</si>
  <si>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</si>
  <si>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</si>
  <si>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</si>
  <si>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</si>
  <si>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</si>
  <si>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</si>
  <si>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</si>
  <si>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</si>
  <si>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</si>
  <si>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</si>
  <si>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</si>
  <si>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</si>
  <si>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</si>
  <si>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</si>
  <si>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</si>
  <si>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</si>
  <si>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</si>
  <si>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</si>
  <si>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</si>
  <si>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</si>
  <si>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</si>
  <si>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</si>
  <si>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</si>
  <si>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</si>
  <si>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</si>
  <si>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</si>
  <si>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</si>
  <si>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</si>
  <si>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</si>
  <si>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</si>
  <si>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</si>
  <si>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</si>
  <si>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</si>
  <si>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</si>
  <si>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</si>
  <si>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</si>
  <si>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</si>
  <si>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</si>
  <si>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</si>
  <si>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</si>
  <si>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</si>
  <si>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</si>
  <si>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</si>
  <si>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</si>
  <si>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</si>
  <si>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</si>
  <si>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</si>
  <si>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</si>
  <si>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</si>
  <si>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</si>
  <si>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</si>
  <si>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</si>
  <si>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</si>
  <si>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</si>
  <si>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</si>
  <si>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</si>
  <si>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</si>
  <si>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</si>
  <si>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</si>
  <si>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</si>
  <si>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</si>
  <si>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</si>
  <si>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</si>
  <si>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</si>
  <si>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</si>
  <si>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</si>
  <si>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</si>
  <si>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</si>
  <si>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</si>
  <si>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</si>
  <si>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</si>
  <si>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</si>
  <si>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</si>
  <si>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</si>
  <si>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</si>
  <si>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</si>
  <si>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</si>
  <si>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</si>
  <si>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</si>
  <si>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</si>
  <si>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</si>
  <si>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</si>
  <si>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</si>
  <si>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</si>
  <si>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</si>
  <si>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</si>
  <si>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</si>
  <si>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</si>
  <si>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</si>
  <si>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</si>
  <si>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</si>
  <si>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</si>
  <si>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</si>
  <si>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</si>
  <si>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</si>
  <si>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</si>
  <si>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</si>
  <si>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</si>
  <si>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</si>
  <si>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</si>
  <si>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</si>
  <si>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</si>
  <si>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</si>
  <si>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</si>
  <si>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</si>
  <si>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</si>
  <si>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</si>
  <si>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</si>
  <si>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</si>
  <si>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</si>
  <si>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</si>
  <si>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</si>
  <si>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</si>
  <si>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</si>
  <si>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</si>
  <si>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</si>
  <si>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</si>
  <si>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</si>
  <si>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</si>
  <si>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</si>
  <si>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</si>
  <si>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</si>
  <si>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</si>
  <si>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</si>
  <si>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</si>
  <si>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</si>
  <si>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</si>
  <si>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</si>
  <si>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</si>
  <si>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</si>
  <si>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</si>
  <si>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</si>
  <si>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</si>
  <si>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</si>
  <si>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</si>
  <si>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</si>
  <si>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</si>
  <si>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</si>
  <si>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</si>
  <si>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</si>
  <si>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</si>
  <si>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</si>
  <si>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</si>
  <si>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</si>
  <si>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</si>
  <si>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</si>
  <si>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</si>
  <si>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</si>
  <si>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</si>
  <si>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</si>
  <si>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</si>
  <si>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</si>
  <si>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</si>
  <si>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</si>
  <si>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</si>
  <si>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</si>
  <si>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</si>
  <si>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</si>
  <si>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</si>
  <si>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</si>
  <si>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</si>
  <si>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</si>
  <si>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</si>
  <si>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</si>
  <si>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</si>
  <si>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</si>
  <si>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</si>
  <si>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</si>
  <si>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</si>
  <si>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</si>
  <si>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</si>
  <si>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</si>
  <si>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</si>
  <si>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</si>
  <si>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</si>
  <si>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</si>
  <si>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</si>
  <si>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</si>
  <si>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</si>
  <si>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</si>
  <si>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</si>
  <si>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</si>
  <si>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</si>
  <si>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</si>
  <si>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</si>
  <si>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</si>
  <si>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</si>
  <si>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</si>
  <si>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</si>
  <si>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</si>
  <si>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</si>
  <si>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</si>
  <si>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</si>
  <si>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</si>
  <si>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</si>
  <si>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</si>
  <si>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</si>
  <si>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</si>
  <si>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</si>
  <si>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</si>
  <si>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</si>
  <si>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</si>
  <si>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</si>
  <si>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</si>
  <si>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</si>
  <si>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</si>
  <si>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</si>
  <si>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</si>
  <si>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</si>
  <si>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</si>
  <si>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</si>
  <si>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</si>
  <si>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</si>
  <si>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</si>
  <si>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</si>
  <si>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</si>
  <si>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</si>
  <si>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</si>
  <si>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</si>
  <si>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</si>
  <si>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</si>
  <si>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</si>
  <si>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</si>
  <si>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</si>
  <si>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</si>
  <si>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</si>
  <si>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</si>
  <si>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</si>
  <si>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</si>
  <si>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</si>
  <si>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</si>
  <si>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</si>
  <si>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</si>
  <si>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</si>
  <si>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</si>
  <si>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</si>
  <si>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</si>
  <si>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</si>
  <si>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</si>
  <si>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</si>
  <si>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</si>
  <si>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</si>
  <si>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</si>
  <si>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</si>
  <si>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</si>
  <si>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</si>
  <si>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</si>
  <si>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</si>
  <si>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</si>
  <si>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</si>
  <si>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</si>
  <si>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</si>
  <si>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</si>
  <si>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</si>
  <si>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</si>
  <si>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</si>
  <si>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</si>
  <si>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</si>
  <si>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</si>
  <si>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</si>
  <si>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</si>
  <si>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</si>
  <si>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</si>
  <si>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</si>
  <si>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</si>
  <si>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</si>
  <si>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</si>
  <si>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</si>
  <si>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</si>
  <si>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</si>
  <si>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</si>
  <si>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</si>
  <si>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</si>
  <si>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</si>
  <si>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</si>
  <si>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</si>
  <si>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</si>
  <si>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</si>
  <si>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</si>
  <si>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</si>
  <si>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</si>
  <si>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</si>
  <si>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</si>
  <si>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</si>
  <si>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</si>
  <si>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</si>
  <si>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</si>
  <si>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</si>
  <si>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</si>
  <si>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</si>
  <si>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</si>
  <si>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</si>
  <si>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</si>
  <si>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</si>
  <si>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</si>
  <si>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</si>
  <si>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</si>
  <si>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</si>
  <si>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</si>
  <si>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</si>
  <si>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</si>
  <si>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</si>
  <si>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</si>
  <si>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</si>
  <si>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</si>
  <si>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</si>
  <si>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</si>
  <si>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</si>
  <si>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</si>
  <si>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</si>
  <si>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</si>
  <si>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</si>
  <si>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</si>
  <si>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</si>
  <si>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</si>
  <si>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</si>
  <si>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</si>
  <si>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</si>
  <si>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</si>
  <si>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</si>
  <si>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</si>
  <si>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</si>
  <si>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</si>
  <si>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</si>
  <si>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</si>
  <si>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</si>
  <si>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</si>
  <si>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</si>
  <si>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</si>
  <si>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</si>
  <si>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</si>
  <si>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</si>
  <si>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</si>
  <si>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</si>
  <si>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</si>
  <si>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</si>
  <si>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</si>
  <si>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</si>
  <si>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</si>
  <si>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</si>
  <si>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</si>
  <si>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</si>
  <si>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</si>
  <si>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</si>
  <si>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</si>
  <si>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</si>
  <si>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</si>
  <si>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</si>
  <si>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</si>
  <si>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</si>
  <si>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</si>
  <si>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</si>
  <si>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</si>
  <si>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</si>
  <si>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</si>
  <si>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</si>
  <si>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</si>
  <si>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</si>
  <si>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</si>
  <si>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</si>
  <si>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</si>
  <si>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</si>
  <si>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</si>
  <si>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</si>
  <si>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</si>
  <si>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</si>
  <si>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</si>
  <si>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</si>
  <si>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</si>
  <si>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</si>
  <si>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</si>
  <si>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</si>
  <si>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</si>
  <si>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</si>
  <si>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</si>
  <si>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</si>
  <si>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</si>
  <si>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</si>
  <si>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</si>
  <si>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</si>
  <si>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</si>
  <si>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</si>
  <si>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</si>
  <si>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</si>
  <si>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</si>
  <si>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</si>
  <si>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</si>
  <si>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</si>
  <si>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</si>
  <si>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</si>
  <si>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</si>
  <si>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</si>
  <si>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</si>
  <si>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</si>
  <si>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</si>
  <si>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</si>
  <si>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</si>
  <si>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</si>
  <si>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</si>
  <si>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</si>
  <si>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</si>
  <si>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</si>
  <si>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</si>
  <si>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</si>
  <si>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</si>
  <si>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</si>
  <si>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</si>
  <si>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</si>
  <si>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</si>
  <si>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</si>
  <si>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</si>
  <si>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</si>
  <si>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</si>
  <si>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</si>
  <si>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</si>
  <si>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</si>
  <si>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</si>
  <si>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</si>
  <si>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</si>
  <si>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</si>
  <si>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</si>
  <si>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</si>
  <si>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</si>
  <si>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</si>
  <si>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</si>
  <si>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</si>
  <si>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</si>
  <si>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</si>
  <si>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</si>
  <si>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</si>
  <si>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</si>
  <si>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</si>
  <si>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</si>
  <si>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</si>
  <si>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</si>
  <si>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</si>
  <si>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</si>
  <si>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</si>
  <si>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</si>
  <si>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</si>
  <si>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</si>
  <si>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</si>
  <si>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</si>
  <si>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</si>
  <si>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</si>
  <si>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</si>
  <si>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</si>
  <si>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</si>
  <si>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</si>
  <si>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</si>
  <si>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</si>
  <si>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</si>
  <si>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</si>
  <si>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</si>
  <si>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</si>
  <si>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</si>
  <si>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</si>
  <si>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</si>
  <si>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</si>
  <si>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</si>
  <si>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</si>
  <si>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</si>
  <si>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</si>
  <si>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</si>
  <si>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</si>
  <si>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</si>
  <si>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</si>
  <si>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</si>
  <si>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</si>
  <si>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</si>
  <si>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</si>
  <si>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</si>
  <si>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</si>
  <si>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</si>
  <si>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</si>
  <si>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</si>
  <si>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</si>
  <si>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</si>
  <si>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</si>
  <si>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</si>
  <si>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</si>
  <si>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</si>
  <si>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</si>
  <si>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</si>
  <si>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</si>
  <si>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</si>
  <si>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</si>
  <si>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</si>
  <si>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</si>
  <si>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</si>
  <si>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</si>
  <si>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</si>
  <si>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</si>
  <si>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</si>
  <si>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</si>
  <si>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</si>
  <si>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</si>
  <si>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</si>
  <si>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</si>
  <si>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</si>
  <si>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</si>
  <si>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</si>
  <si>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</si>
  <si>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</si>
  <si>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</si>
  <si>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</si>
  <si>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</si>
  <si>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</si>
  <si>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</si>
  <si>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</si>
  <si>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</si>
  <si>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</si>
  <si>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</si>
  <si>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</si>
  <si>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</si>
  <si>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</si>
  <si>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</si>
  <si>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</si>
  <si>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</si>
  <si>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</si>
  <si>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</si>
  <si>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</si>
  <si>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</si>
  <si>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</si>
  <si>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</si>
  <si>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</si>
  <si>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</si>
  <si>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</si>
  <si>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</si>
  <si>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</si>
  <si>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</si>
  <si>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</si>
  <si>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</si>
  <si>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</si>
  <si>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</si>
  <si>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</si>
  <si>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</si>
  <si>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</si>
  <si>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</si>
  <si>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</si>
  <si>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</si>
  <si>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</si>
  <si>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</si>
  <si>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</si>
  <si>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</si>
  <si>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</si>
  <si>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</si>
  <si>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</si>
  <si>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</si>
  <si>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</si>
  <si>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</si>
  <si>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</si>
  <si>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</si>
  <si>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</si>
  <si>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</si>
  <si>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</si>
  <si>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</si>
  <si>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</si>
  <si>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</si>
  <si>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</si>
  <si>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</si>
  <si>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</si>
  <si>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</si>
  <si>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</si>
  <si>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</si>
  <si>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</si>
  <si>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</si>
  <si>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</si>
  <si>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</si>
  <si>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</si>
  <si>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</si>
  <si>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</si>
  <si>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</si>
  <si>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</si>
  <si>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</si>
  <si>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</si>
  <si>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</si>
  <si>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</si>
  <si>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</si>
  <si>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</si>
  <si>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</si>
  <si>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</si>
  <si>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</si>
  <si>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</si>
  <si>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</si>
  <si>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</si>
  <si>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</si>
  <si>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</si>
  <si>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</si>
  <si>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</si>
  <si>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</si>
  <si>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</si>
  <si>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</si>
  <si>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</si>
  <si>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</si>
  <si>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</si>
  <si>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</si>
  <si>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</si>
  <si>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</si>
  <si>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</si>
  <si>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</si>
  <si>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</si>
  <si>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</si>
  <si>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</si>
  <si>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</si>
  <si>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</si>
  <si>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</si>
  <si>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</si>
  <si>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</si>
  <si>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</si>
  <si>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</si>
  <si>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</si>
  <si>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</si>
  <si>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</si>
  <si>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</si>
  <si>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</si>
  <si>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</si>
  <si>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</si>
  <si>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</si>
  <si>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</si>
  <si>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</si>
  <si>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</si>
  <si>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</si>
  <si>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</si>
  <si>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</si>
  <si>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</si>
  <si>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</si>
  <si>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</si>
  <si>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</si>
  <si>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</si>
  <si>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</si>
  <si>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</si>
  <si>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</si>
  <si>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</si>
  <si>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</si>
  <si>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</si>
  <si>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</si>
  <si>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</si>
  <si>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</si>
  <si>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</si>
  <si>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</si>
  <si>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</si>
  <si>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</si>
  <si>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</si>
  <si>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</si>
  <si>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</si>
  <si>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</si>
  <si>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</si>
  <si>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</si>
  <si>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</si>
  <si>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</si>
  <si>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</si>
  <si>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</si>
  <si>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</si>
  <si>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</si>
  <si>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</si>
  <si>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</si>
  <si>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</si>
  <si>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</si>
  <si>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</si>
  <si>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</si>
  <si>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</si>
  <si>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</si>
  <si>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</si>
  <si>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</si>
  <si>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</si>
  <si>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</si>
  <si>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</si>
  <si>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</si>
  <si>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</si>
  <si>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</si>
  <si>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</si>
  <si>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</si>
  <si>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</si>
  <si>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</si>
  <si>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</si>
  <si>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</si>
  <si>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</si>
  <si>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</si>
  <si>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</si>
  <si>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</si>
  <si>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</si>
  <si>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</si>
  <si>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</si>
  <si>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</si>
  <si>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</si>
  <si>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</si>
  <si>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</si>
  <si>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</si>
  <si>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</si>
  <si>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</si>
  <si>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</si>
  <si>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</si>
  <si>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</si>
  <si>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</si>
  <si>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</si>
  <si>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</si>
  <si>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</si>
  <si>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</si>
  <si>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</si>
  <si>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</si>
  <si>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</si>
  <si>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</si>
  <si>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</si>
  <si>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</si>
  <si>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</si>
  <si>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</si>
  <si>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</si>
  <si>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</si>
  <si>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</si>
  <si>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</si>
  <si>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</si>
  <si>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</si>
  <si>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</si>
  <si>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</si>
  <si>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</si>
  <si>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</si>
  <si>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</si>
  <si>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</si>
  <si>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</si>
  <si>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</si>
  <si>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</si>
  <si>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</si>
  <si>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</si>
  <si>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</si>
  <si>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</si>
  <si>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</si>
  <si>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</si>
  <si>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</si>
  <si>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</si>
  <si>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</si>
  <si>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</si>
  <si>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</si>
  <si>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</si>
  <si>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</si>
  <si>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</si>
  <si>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</si>
  <si>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</si>
  <si>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</si>
  <si>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</si>
  <si>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</si>
  <si>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</si>
  <si>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</si>
  <si>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</si>
  <si>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</si>
  <si>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</si>
  <si>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</si>
  <si>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</si>
  <si>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</si>
  <si>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</si>
  <si>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</si>
  <si>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</si>
  <si>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</si>
  <si>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</si>
  <si>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</si>
  <si>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</si>
  <si>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</si>
  <si>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</si>
  <si>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</si>
  <si>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</si>
  <si>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</si>
  <si>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</si>
  <si>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</si>
  <si>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</si>
  <si>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</si>
  <si>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</si>
  <si>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</si>
  <si>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</si>
  <si>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</si>
  <si>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</si>
  <si>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</si>
  <si>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</si>
  <si>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</si>
  <si>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</si>
  <si>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</si>
  <si>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</si>
  <si>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</si>
  <si>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</si>
  <si>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</si>
  <si>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</si>
  <si>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</si>
  <si>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</si>
  <si>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</si>
  <si>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</si>
  <si>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</si>
  <si>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</si>
  <si>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</si>
  <si>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</si>
  <si>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</si>
  <si>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</si>
  <si>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</si>
  <si>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</si>
  <si>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</si>
  <si>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</si>
  <si>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</si>
  <si>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</si>
  <si>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</si>
  <si>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</si>
  <si>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</si>
  <si>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</si>
  <si>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</si>
  <si>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</si>
  <si>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</si>
  <si>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</si>
  <si>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</si>
  <si>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</si>
  <si>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</si>
  <si>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</si>
  <si>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</si>
  <si>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</si>
  <si>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</si>
  <si>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</si>
  <si>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</si>
  <si>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</si>
  <si>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</si>
  <si>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</si>
  <si>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</si>
  <si>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</si>
  <si>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</si>
  <si>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</si>
  <si>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</si>
  <si>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</si>
  <si>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</si>
  <si>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</si>
  <si>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</si>
  <si>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</si>
  <si>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</si>
  <si>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</si>
  <si>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</si>
  <si>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</si>
  <si>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</si>
  <si>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</si>
  <si>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</si>
  <si>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</si>
  <si>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</si>
  <si>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</si>
  <si>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</si>
  <si>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</si>
  <si>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</si>
  <si>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</si>
  <si>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</si>
  <si>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</si>
  <si>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</si>
  <si>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</si>
  <si>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</si>
  <si>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</si>
  <si>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</si>
  <si>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</si>
  <si>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</si>
  <si>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</si>
  <si>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</si>
  <si>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</si>
  <si>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</si>
  <si>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</si>
  <si>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</si>
  <si>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</si>
  <si>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</si>
  <si>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</si>
  <si>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</si>
  <si>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</si>
  <si>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</si>
  <si>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</si>
  <si>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</si>
  <si>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</si>
  <si>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</si>
  <si>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</si>
  <si>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</si>
  <si>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</si>
  <si>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</si>
  <si>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</si>
  <si>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</si>
  <si>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</si>
  <si>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</si>
  <si>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</si>
  <si>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</si>
  <si>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</si>
  <si>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</si>
  <si>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</si>
  <si>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</si>
  <si>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</si>
  <si>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</si>
  <si>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</si>
  <si>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</si>
  <si>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</si>
  <si>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</si>
  <si>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</si>
  <si>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</si>
  <si>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</si>
  <si>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</si>
  <si>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</si>
  <si>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</si>
  <si>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</si>
  <si>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</si>
  <si>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</si>
  <si>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</si>
  <si>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</si>
  <si>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</si>
  <si>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</si>
  <si>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</si>
  <si>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</si>
  <si>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</si>
  <si>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</si>
  <si>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</si>
  <si>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</si>
  <si>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</si>
  <si>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</si>
  <si>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</si>
  <si>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</si>
  <si>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</si>
  <si>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</si>
  <si>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</si>
  <si>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</si>
  <si>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</si>
  <si>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</si>
  <si>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</si>
  <si>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</si>
  <si>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</si>
  <si>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</si>
  <si>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</si>
  <si>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</si>
  <si>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</si>
  <si>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</si>
  <si>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</si>
  <si>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</si>
  <si>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</si>
  <si>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</si>
  <si>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</si>
  <si>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</si>
  <si>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</si>
  <si>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</si>
  <si>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</si>
  <si>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</si>
  <si>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</si>
  <si>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</si>
  <si>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</si>
  <si>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</si>
  <si>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</si>
  <si>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</si>
  <si>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</si>
  <si>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</si>
  <si>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</si>
  <si>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</si>
  <si>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</si>
  <si>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</si>
  <si>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</si>
  <si>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</si>
  <si>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</si>
  <si>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</si>
  <si>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</si>
  <si>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</si>
  <si>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</si>
  <si>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</si>
  <si>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</si>
  <si>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</si>
  <si>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</si>
  <si>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</si>
  <si>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</si>
  <si>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</si>
  <si>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</si>
  <si>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</si>
  <si>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</si>
  <si>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</si>
  <si>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</si>
  <si>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</si>
  <si>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</si>
  <si>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</si>
  <si>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</si>
  <si>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</si>
  <si>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</si>
  <si>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</si>
  <si>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</si>
  <si>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</si>
  <si>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</si>
  <si>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</si>
  <si>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</si>
  <si>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</si>
  <si>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</si>
  <si>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</si>
  <si>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</si>
  <si>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</si>
  <si>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</si>
  <si>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</si>
  <si>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</si>
  <si>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</si>
  <si>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</si>
  <si>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</si>
  <si>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</si>
  <si>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</si>
  <si>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</si>
  <si>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</si>
  <si>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</si>
  <si>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</si>
  <si>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</si>
  <si>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</si>
  <si>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</si>
  <si>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</si>
  <si>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</si>
  <si>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</si>
  <si>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</si>
  <si>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</si>
  <si>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</si>
  <si>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</si>
  <si>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</si>
  <si>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</si>
  <si>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</si>
  <si>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</si>
  <si>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</si>
  <si>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</si>
  <si>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</si>
  <si>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</si>
  <si>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</si>
  <si>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</si>
  <si>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</si>
  <si>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</si>
  <si>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</si>
  <si>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</si>
  <si>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</si>
  <si>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</si>
  <si>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</si>
  <si>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</si>
  <si>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</si>
  <si>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</si>
  <si>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</si>
  <si>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</si>
  <si>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</si>
  <si>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</si>
  <si>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</si>
  <si>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</si>
  <si>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</si>
  <si>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</si>
  <si>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</si>
  <si>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</si>
  <si>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</si>
  <si>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</si>
  <si>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</si>
  <si>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</si>
  <si>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</si>
  <si>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</si>
  <si>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</si>
  <si>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</si>
  <si>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</si>
  <si>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</si>
  <si>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</si>
  <si>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</si>
  <si>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</si>
  <si>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</si>
  <si>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</si>
  <si>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</si>
  <si>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</si>
  <si>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</si>
  <si>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</si>
  <si>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</si>
  <si>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</si>
  <si>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</si>
  <si>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</si>
  <si>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</si>
  <si>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</si>
  <si>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</si>
  <si>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</si>
  <si>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</si>
  <si>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</si>
  <si>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</si>
  <si>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</si>
  <si>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</si>
  <si>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</si>
  <si>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</si>
  <si>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</si>
  <si>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</si>
  <si>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</si>
  <si>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</si>
  <si>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</si>
  <si>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</si>
  <si>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</si>
  <si>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</si>
  <si>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</si>
  <si>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</si>
  <si>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</si>
  <si>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</si>
  <si>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</si>
  <si>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</si>
  <si>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</si>
  <si>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</si>
  <si>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</si>
  <si>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</si>
  <si>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</si>
  <si>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</si>
  <si>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</si>
  <si>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</si>
  <si>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</si>
  <si>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</si>
  <si>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</si>
  <si>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</si>
  <si>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</si>
  <si>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</si>
  <si>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</si>
  <si>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</si>
  <si>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</si>
  <si>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</si>
  <si>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</si>
  <si>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</si>
  <si>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</si>
  <si>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</si>
  <si>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</si>
  <si>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</si>
  <si>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</si>
  <si>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</si>
  <si>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</si>
  <si>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</si>
  <si>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</si>
  <si>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</si>
  <si>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</si>
  <si>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</si>
  <si>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</si>
  <si>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</si>
  <si>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</si>
  <si>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</si>
  <si>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</si>
  <si>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</si>
  <si>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</si>
  <si>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</si>
  <si>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</si>
  <si>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</si>
  <si>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</si>
  <si>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</si>
  <si>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</si>
  <si>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</si>
  <si>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</si>
  <si>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</si>
  <si>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</si>
  <si>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</si>
  <si>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</si>
  <si>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</si>
  <si>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</si>
  <si>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</si>
  <si>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</si>
  <si>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</si>
  <si>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</si>
  <si>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</si>
  <si>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</si>
  <si>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</si>
  <si>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</si>
  <si>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</si>
  <si>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</si>
  <si>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</si>
  <si>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</si>
  <si>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</si>
  <si>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</si>
  <si>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</si>
  <si>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</si>
  <si>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</si>
  <si>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</si>
  <si>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</si>
  <si>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</si>
  <si>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</si>
  <si>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</si>
  <si>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</si>
  <si>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</si>
  <si>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</si>
  <si>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</si>
  <si>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</si>
  <si>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</si>
  <si>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</si>
  <si>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</si>
  <si>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</si>
  <si>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</si>
  <si>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</si>
  <si>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</si>
  <si>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</si>
  <si>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</si>
  <si>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</si>
  <si>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</si>
  <si>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</si>
  <si>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</si>
  <si>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</si>
  <si>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</si>
  <si>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</si>
  <si>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</si>
  <si>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</si>
  <si>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</si>
  <si>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</si>
  <si>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</si>
  <si>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</si>
  <si>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</si>
  <si>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</si>
  <si>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</si>
  <si>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</si>
  <si>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</si>
  <si>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</si>
  <si>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</si>
  <si>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</si>
  <si>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</si>
  <si>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</si>
  <si>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</si>
  <si>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</si>
  <si>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</si>
  <si>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</si>
  <si>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</si>
  <si>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</si>
  <si>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</si>
  <si>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</si>
  <si>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</si>
  <si>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</si>
  <si>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</si>
  <si>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</si>
  <si>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</si>
  <si>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</si>
  <si>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</si>
  <si>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</si>
  <si>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</si>
  <si>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</si>
  <si>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</si>
  <si>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</si>
  <si>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</si>
  <si>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</si>
  <si>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</si>
  <si>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</si>
  <si>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</si>
  <si>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</si>
  <si>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</si>
  <si>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</si>
  <si>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</si>
  <si>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</si>
  <si>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</si>
  <si>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</si>
  <si>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</si>
  <si>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</si>
  <si>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</si>
  <si>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</si>
  <si>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</si>
  <si>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</si>
  <si>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</si>
  <si>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</si>
  <si>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</si>
  <si>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</si>
  <si>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</si>
  <si>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</si>
  <si>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</si>
  <si>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</si>
  <si>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</si>
  <si>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</si>
  <si>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</si>
  <si>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</si>
  <si>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</si>
  <si>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</si>
  <si>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</si>
  <si>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</si>
  <si>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</si>
  <si>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</si>
  <si>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</si>
  <si>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</si>
  <si>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</si>
  <si>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</si>
  <si>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</si>
  <si>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</si>
  <si>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</si>
  <si>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</si>
  <si>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</si>
  <si>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</si>
  <si>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</si>
  <si>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</si>
  <si>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</si>
  <si>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</si>
  <si>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</si>
  <si>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</si>
  <si>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</si>
  <si>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</si>
  <si>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</si>
  <si>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</si>
  <si>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</si>
  <si>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</si>
  <si>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</si>
  <si>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</si>
  <si>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</si>
  <si>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</si>
  <si>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</si>
  <si>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</si>
  <si>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</si>
  <si>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</si>
  <si>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</si>
  <si>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</si>
  <si>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</si>
  <si>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</si>
  <si>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</si>
  <si>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</si>
  <si>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</si>
  <si>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</si>
  <si>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</si>
  <si>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</si>
  <si>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</si>
  <si>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</si>
  <si>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</si>
  <si>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</si>
  <si>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</si>
  <si>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</si>
  <si>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</si>
  <si>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</si>
  <si>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</si>
  <si>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</si>
  <si>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</si>
  <si>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</si>
  <si>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</si>
  <si>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</si>
  <si>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</si>
  <si>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</si>
  <si>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</si>
  <si>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</si>
  <si>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</si>
  <si>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</si>
  <si>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</si>
  <si>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</si>
  <si>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</si>
  <si>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</si>
  <si>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</si>
  <si>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</si>
  <si>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</si>
  <si>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</si>
  <si>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</si>
  <si>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</si>
  <si>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</si>
  <si>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</si>
  <si>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</si>
  <si>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</si>
  <si>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</si>
  <si>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</si>
  <si>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</si>
  <si>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</si>
  <si>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</si>
  <si>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</si>
  <si>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</si>
  <si>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</si>
  <si>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</si>
  <si>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</si>
  <si>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</si>
  <si>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</si>
  <si>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</si>
  <si>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</si>
  <si>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</si>
  <si>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</si>
  <si>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</si>
  <si>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</si>
  <si>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</si>
  <si>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</si>
  <si>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</si>
  <si>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</si>
  <si>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</si>
  <si>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</si>
  <si>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</si>
  <si>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</si>
  <si>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</si>
  <si>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</si>
  <si>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</si>
  <si>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</si>
  <si>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</si>
  <si>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</si>
  <si>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</si>
  <si>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</si>
  <si>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</si>
  <si>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</si>
  <si>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</si>
  <si>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</si>
  <si>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</si>
  <si>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</si>
  <si>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</si>
  <si>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</si>
  <si>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</si>
  <si>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</si>
  <si>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</si>
  <si>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</si>
  <si>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</si>
  <si>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</si>
  <si>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</si>
  <si>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</si>
  <si>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</si>
  <si>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</si>
  <si>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</si>
  <si>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</si>
  <si>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</si>
  <si>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</si>
  <si>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</si>
  <si>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</si>
  <si>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</si>
  <si>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</si>
  <si>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</si>
  <si>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</si>
  <si>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</si>
  <si>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</si>
  <si>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</si>
  <si>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</si>
  <si>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</si>
  <si>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</si>
  <si>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</si>
  <si>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</si>
  <si>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</si>
  <si>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</si>
  <si>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</si>
  <si>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</si>
  <si>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</si>
  <si>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</si>
  <si>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</si>
  <si>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</si>
  <si>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</si>
  <si>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</si>
  <si>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</si>
  <si>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</si>
  <si>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</si>
  <si>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</si>
  <si>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</si>
  <si>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</si>
  <si>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</si>
  <si>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</si>
  <si>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</si>
  <si>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</si>
  <si>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</si>
  <si>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</si>
  <si>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</si>
  <si>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</si>
  <si>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</si>
  <si>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</si>
  <si>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</si>
  <si>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</si>
  <si>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</si>
  <si>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</si>
  <si>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</si>
  <si>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</si>
  <si>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</si>
  <si>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</si>
  <si>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</si>
  <si>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</si>
  <si>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</si>
  <si>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</si>
  <si>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</si>
  <si>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</si>
  <si>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</si>
  <si>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</si>
  <si>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</si>
  <si>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</si>
  <si>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</si>
  <si>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</si>
  <si>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</si>
  <si>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</si>
  <si>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</si>
  <si>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</si>
  <si>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</si>
  <si>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</si>
  <si>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</si>
  <si>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</si>
  <si>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</si>
  <si>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</si>
  <si>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</si>
  <si>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</si>
  <si>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</si>
  <si>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</si>
  <si>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</si>
  <si>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</si>
  <si>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</si>
  <si>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</si>
  <si>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</si>
  <si>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</si>
  <si>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</si>
  <si>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</si>
  <si>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</si>
  <si>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</si>
  <si>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</si>
  <si>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</si>
  <si>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</si>
  <si>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</si>
  <si>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</si>
  <si>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</si>
  <si>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</si>
  <si>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</si>
  <si>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</si>
  <si>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</si>
  <si>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</si>
  <si>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</si>
  <si>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</si>
  <si>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</si>
  <si>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</si>
  <si>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</si>
  <si>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</si>
  <si>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</si>
  <si>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</si>
  <si>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</si>
  <si>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</si>
  <si>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</si>
  <si>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</si>
  <si>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</si>
  <si>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</si>
  <si>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</si>
  <si>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</si>
  <si>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</si>
  <si>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</si>
  <si>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</si>
  <si>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</si>
  <si>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</si>
  <si>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</si>
  <si>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</si>
  <si>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</si>
  <si>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</si>
  <si>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</si>
  <si>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</si>
  <si>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</si>
  <si>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</si>
  <si>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</si>
  <si>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</si>
  <si>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</si>
  <si>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</si>
  <si>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</si>
  <si>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</si>
  <si>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</si>
  <si>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</si>
  <si>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</si>
  <si>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</si>
  <si>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</si>
  <si>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</si>
  <si>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</si>
  <si>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</si>
  <si>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</si>
  <si>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</si>
  <si>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</si>
  <si>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</si>
  <si>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</si>
  <si>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</si>
  <si>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</si>
  <si>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</si>
  <si>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</si>
  <si>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</si>
  <si>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</si>
  <si>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</si>
  <si>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</si>
  <si>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</si>
  <si>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</si>
  <si>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</si>
  <si>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</si>
  <si>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</si>
  <si>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</si>
  <si>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</si>
  <si>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</si>
  <si>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</si>
  <si>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</si>
  <si>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</si>
  <si>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</si>
  <si>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</si>
  <si>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</si>
  <si>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</si>
  <si>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</si>
  <si>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</si>
  <si>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</si>
  <si>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</si>
  <si>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</si>
  <si>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</si>
  <si>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</si>
  <si>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</si>
  <si>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</si>
  <si>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</si>
  <si>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</si>
  <si>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</si>
  <si>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</si>
  <si>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</si>
  <si>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</si>
  <si>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</si>
  <si>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</si>
  <si>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</si>
  <si>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</si>
  <si>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</si>
  <si>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</si>
  <si>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</si>
  <si>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</si>
  <si>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</si>
  <si>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</si>
  <si>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</si>
  <si>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</si>
  <si>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</si>
  <si>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</si>
  <si>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</si>
  <si>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</si>
  <si>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</si>
  <si>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</si>
  <si>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</si>
  <si>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</si>
  <si>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</si>
  <si>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</si>
  <si>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</si>
  <si>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</si>
  <si>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</si>
  <si>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</si>
  <si>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</si>
  <si>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</si>
  <si>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</si>
  <si>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</si>
  <si>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</si>
  <si>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</si>
  <si>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</si>
  <si>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</si>
  <si>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</si>
  <si>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</si>
  <si>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</si>
  <si>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</si>
  <si>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</si>
  <si>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</si>
  <si>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</si>
  <si>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</si>
  <si>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</si>
  <si>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</si>
  <si>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</si>
  <si>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</si>
  <si>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</si>
  <si>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</si>
  <si>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</si>
  <si>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</si>
  <si>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</si>
  <si>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</si>
  <si>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</si>
  <si>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</si>
  <si>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</si>
  <si>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</si>
  <si>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</si>
  <si>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</si>
  <si>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</si>
  <si>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</si>
  <si>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</si>
  <si>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</si>
  <si>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</si>
  <si>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</si>
  <si>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</si>
  <si>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</si>
  <si>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</si>
  <si>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</si>
  <si>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</si>
  <si>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</si>
  <si>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</si>
  <si>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</si>
  <si>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</si>
  <si>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</si>
  <si>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</si>
  <si>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</si>
  <si>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</si>
  <si>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</si>
  <si>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</si>
  <si>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</si>
  <si>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</si>
  <si>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</si>
  <si>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</si>
  <si>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</si>
  <si>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</si>
  <si>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</si>
  <si>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</si>
  <si>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</si>
  <si>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</si>
  <si>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</si>
  <si>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</si>
  <si>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</si>
  <si>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</si>
  <si>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</si>
  <si>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</si>
  <si>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</si>
  <si>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</si>
  <si>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</si>
  <si>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</si>
  <si>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</si>
  <si>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</si>
  <si>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</si>
  <si>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</si>
  <si>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</si>
  <si>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</si>
  <si>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</si>
  <si>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</si>
  <si>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</si>
  <si>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</si>
  <si>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</si>
  <si>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</si>
  <si>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</si>
  <si>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</si>
  <si>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</si>
  <si>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</si>
  <si>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</si>
  <si>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</si>
  <si>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</si>
  <si>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</si>
  <si>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</si>
  <si>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</si>
  <si>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</si>
  <si>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</si>
  <si>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</si>
  <si>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</si>
  <si>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</si>
  <si>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</si>
  <si>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</si>
  <si>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</si>
  <si>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</si>
  <si>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</si>
  <si>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</si>
  <si>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</si>
  <si>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</si>
  <si>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</si>
  <si>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</si>
  <si>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</si>
  <si>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</si>
  <si>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</si>
  <si>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</si>
  <si>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</si>
  <si>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</si>
  <si>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</si>
  <si>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</si>
  <si>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</si>
  <si>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</si>
  <si>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</si>
  <si>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</si>
  <si>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</si>
  <si>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</si>
  <si>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</si>
  <si>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</si>
  <si>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</si>
  <si>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</si>
  <si>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</si>
  <si>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</si>
  <si>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</si>
  <si>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</si>
  <si>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</si>
  <si>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</si>
  <si>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</si>
  <si>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</si>
  <si>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</si>
  <si>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</si>
  <si>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</si>
  <si>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</si>
  <si>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</si>
  <si>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</si>
  <si>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</si>
  <si>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</si>
  <si>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</si>
  <si>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</si>
  <si>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</si>
  <si>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</si>
  <si>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</si>
  <si>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</si>
  <si>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</si>
  <si>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</si>
  <si>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</si>
  <si>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</si>
  <si>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</si>
  <si>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</si>
  <si>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</si>
  <si>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</si>
  <si>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</si>
  <si>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</si>
  <si>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</si>
  <si>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</si>
  <si>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</si>
  <si>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</si>
  <si>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</si>
  <si>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</si>
  <si>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</si>
  <si>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</si>
  <si>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</si>
  <si>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</si>
  <si>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</si>
  <si>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</si>
  <si>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</si>
  <si>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</si>
  <si>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</si>
  <si>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</si>
  <si>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</si>
  <si>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</si>
  <si>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</si>
  <si>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</si>
  <si>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</si>
  <si>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</si>
  <si>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</si>
  <si>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</si>
  <si>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</si>
  <si>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</si>
  <si>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</si>
  <si>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</si>
  <si>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</si>
  <si>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</si>
  <si>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</si>
  <si>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</si>
  <si>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</si>
  <si>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</si>
  <si>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</si>
  <si>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</si>
  <si>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</si>
  <si>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</si>
  <si>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</si>
  <si>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</si>
  <si>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</si>
  <si>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</si>
  <si>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</si>
  <si>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</si>
  <si>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</si>
  <si>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</si>
  <si>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</si>
  <si>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</si>
  <si>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</si>
  <si>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</si>
  <si>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</si>
  <si>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</si>
  <si>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</si>
  <si>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</si>
  <si>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</si>
  <si>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</si>
  <si>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</si>
  <si>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</si>
  <si>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</si>
  <si>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</si>
  <si>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</si>
  <si>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</si>
  <si>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</si>
  <si>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</si>
  <si>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</si>
  <si>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</si>
  <si>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</si>
  <si>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</si>
  <si>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</si>
  <si>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</si>
  <si>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</si>
  <si>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</si>
  <si>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</si>
  <si>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</si>
  <si>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</si>
  <si>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</si>
  <si>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</si>
  <si>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</si>
  <si>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</si>
  <si>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</si>
  <si>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</si>
  <si>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</si>
  <si>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</si>
  <si>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</si>
  <si>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</si>
  <si>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</si>
  <si>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</si>
  <si>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</si>
  <si>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</si>
  <si>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</si>
  <si>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</si>
  <si>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</si>
  <si>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</si>
  <si>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</si>
  <si>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</si>
  <si>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</si>
  <si>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</si>
  <si>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</si>
  <si>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</si>
  <si>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</si>
  <si>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</si>
  <si>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</si>
  <si>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</si>
  <si>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</si>
  <si>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</si>
  <si>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</si>
  <si>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</si>
  <si>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</si>
  <si>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</si>
  <si>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</si>
  <si>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</si>
  <si>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</si>
  <si>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</si>
  <si>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</si>
  <si>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</si>
  <si>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</si>
  <si>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</si>
  <si>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</si>
  <si>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</si>
  <si>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</si>
  <si>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</si>
  <si>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</si>
  <si>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</si>
  <si>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</si>
  <si>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</si>
  <si>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</si>
  <si>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</si>
  <si>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</si>
  <si>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</si>
  <si>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</si>
  <si>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</si>
  <si>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</si>
  <si>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</si>
  <si>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</si>
  <si>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</si>
  <si>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</si>
  <si>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</si>
  <si>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</si>
  <si>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</si>
  <si>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</si>
  <si>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</si>
  <si>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</si>
  <si>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</si>
  <si>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</si>
  <si>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</si>
  <si>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</si>
  <si>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</si>
  <si>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</si>
  <si>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</si>
  <si>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</si>
  <si>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</si>
  <si>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</si>
  <si>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</si>
  <si>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</si>
  <si>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</si>
  <si>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</si>
  <si>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</si>
  <si>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</si>
  <si>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</si>
  <si>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</si>
  <si>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</si>
  <si>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</si>
  <si>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</si>
  <si>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</si>
  <si>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</si>
  <si>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</si>
  <si>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</si>
  <si>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</si>
  <si>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</si>
  <si>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</si>
  <si>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</si>
  <si>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</si>
  <si>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</si>
  <si>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</si>
  <si>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</si>
  <si>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</si>
  <si>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</si>
  <si>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</si>
  <si>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</si>
  <si>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</si>
  <si>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</si>
  <si>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</si>
  <si>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</si>
  <si>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</si>
  <si>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</si>
  <si>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</si>
  <si>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</si>
  <si>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</si>
  <si>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</si>
  <si>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</si>
  <si>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</si>
  <si>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</si>
  <si>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</si>
  <si>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</si>
  <si>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</si>
  <si>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</si>
  <si>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</si>
  <si>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</si>
  <si>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</si>
  <si>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</si>
  <si>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</si>
  <si>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</si>
  <si>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</si>
  <si>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</si>
  <si>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</si>
  <si>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</si>
  <si>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</si>
  <si>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</si>
  <si>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</si>
  <si>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</si>
  <si>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</si>
  <si>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</si>
  <si>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</si>
  <si>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</si>
  <si>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</si>
  <si>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</si>
  <si>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</si>
  <si>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</si>
  <si>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</si>
  <si>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</si>
  <si>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</si>
  <si>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</si>
  <si>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</si>
  <si>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</si>
  <si>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</si>
  <si>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</si>
  <si>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</si>
  <si>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</si>
  <si>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</si>
  <si>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</si>
  <si>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</si>
  <si>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</si>
  <si>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</si>
  <si>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</si>
  <si>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</si>
  <si>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</si>
  <si>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</si>
  <si>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</si>
  <si>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</si>
  <si>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</si>
  <si>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</si>
  <si>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</si>
  <si>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</si>
  <si>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</si>
  <si>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</si>
  <si>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</si>
  <si>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</si>
  <si>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</si>
  <si>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</si>
  <si>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</si>
  <si>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</si>
  <si>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</si>
  <si>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</si>
  <si>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</si>
  <si>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</si>
  <si>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</si>
  <si>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</si>
  <si>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</si>
  <si>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</si>
  <si>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</si>
  <si>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</si>
  <si>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</si>
  <si>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</si>
  <si>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</si>
  <si>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</si>
  <si>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</si>
  <si>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</si>
  <si>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</si>
  <si>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</si>
  <si>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</si>
  <si>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</si>
  <si>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</si>
  <si>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</si>
  <si>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</si>
  <si>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</si>
  <si>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</si>
  <si>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</si>
  <si>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</si>
  <si>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</si>
  <si>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</si>
  <si>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</si>
  <si>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</si>
  <si>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</si>
  <si>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</si>
  <si>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</si>
  <si>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</si>
  <si>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</si>
  <si>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</si>
  <si>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</si>
  <si>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</si>
  <si>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</si>
  <si>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</si>
  <si>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</si>
  <si>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</si>
  <si>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</si>
  <si>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</si>
  <si>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</si>
  <si>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</si>
  <si>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</si>
  <si>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</si>
  <si>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</si>
  <si>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</si>
  <si>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</si>
  <si>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</si>
  <si>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</si>
  <si>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</si>
  <si>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</si>
  <si>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</si>
  <si>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</si>
  <si>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</si>
  <si>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</si>
  <si>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</si>
  <si>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</si>
  <si>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</si>
  <si>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</si>
  <si>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</si>
  <si>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</si>
  <si>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</si>
  <si>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</si>
  <si>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</si>
  <si>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</si>
  <si>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</si>
  <si>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</si>
  <si>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</si>
  <si>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</si>
  <si>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</si>
  <si>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</si>
  <si>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</si>
  <si>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</si>
  <si>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</si>
  <si>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</si>
  <si>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</si>
  <si>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</si>
  <si>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</si>
  <si>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</si>
  <si>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</si>
  <si>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</si>
  <si>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</si>
  <si>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</si>
  <si>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</si>
  <si>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</si>
  <si>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</si>
  <si>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</si>
  <si>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</si>
  <si>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</si>
  <si>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</si>
  <si>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</si>
  <si>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</si>
  <si>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</si>
  <si>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</si>
  <si>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</si>
  <si>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</si>
  <si>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</si>
  <si>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</si>
  <si>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</si>
  <si>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</si>
  <si>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</si>
  <si>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</si>
  <si>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</si>
  <si>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</si>
  <si>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</si>
  <si>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</si>
  <si>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</si>
  <si>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</si>
  <si>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</si>
  <si>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</si>
  <si>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</si>
  <si>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</si>
  <si>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</si>
  <si>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</si>
  <si>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</si>
  <si>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</si>
  <si>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</si>
  <si>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</si>
  <si>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</si>
  <si>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</si>
  <si>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</si>
  <si>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</si>
  <si>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</si>
  <si>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</si>
  <si>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</si>
  <si>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</si>
  <si>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</si>
  <si>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</si>
  <si>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</si>
  <si>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</si>
  <si>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</si>
  <si>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</si>
  <si>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</si>
  <si>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</si>
  <si>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</si>
  <si>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</si>
  <si>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</si>
  <si>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</si>
  <si>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</si>
  <si>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</si>
  <si>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</si>
  <si>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</si>
  <si>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</si>
  <si>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</si>
  <si>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</si>
  <si>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</si>
  <si>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</si>
  <si>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</si>
  <si>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</si>
  <si>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</si>
  <si>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</si>
  <si>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</si>
  <si>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</si>
  <si>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</si>
  <si>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</si>
  <si>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</si>
  <si>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</si>
  <si>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</si>
  <si>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</si>
  <si>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</si>
  <si>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</si>
  <si>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</si>
  <si>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</si>
  <si>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</si>
  <si>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</si>
  <si>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</si>
  <si>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</si>
  <si>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</si>
  <si>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</si>
  <si>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</si>
  <si>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</si>
  <si>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</si>
  <si>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</si>
  <si>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</si>
  <si>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</si>
  <si>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</si>
  <si>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</si>
  <si>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</si>
  <si>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</si>
  <si>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</si>
  <si>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</si>
  <si>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</si>
  <si>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</si>
  <si>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</si>
  <si>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</si>
  <si>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</si>
  <si>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</si>
  <si>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</si>
  <si>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</si>
  <si>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</si>
  <si>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</si>
  <si>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</si>
  <si>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</si>
  <si>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</si>
  <si>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</si>
  <si>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</si>
  <si>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</si>
  <si>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</si>
  <si>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</si>
  <si>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</si>
  <si>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</si>
  <si>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</si>
  <si>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</si>
  <si>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</si>
  <si>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</si>
  <si>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</si>
  <si>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</si>
  <si>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</si>
  <si>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</si>
  <si>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</si>
  <si>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</si>
  <si>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</si>
  <si>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</si>
  <si>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</si>
  <si>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</si>
  <si>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</si>
  <si>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</si>
  <si>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</si>
  <si>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</si>
  <si>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</si>
  <si>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</si>
  <si>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</si>
  <si>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</si>
  <si>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</si>
  <si>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</si>
  <si>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</si>
  <si>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</si>
  <si>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</si>
  <si>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</si>
  <si>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</si>
  <si>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</si>
  <si>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</si>
  <si>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</si>
  <si>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</si>
  <si>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</si>
  <si>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</si>
  <si>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</si>
  <si>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</si>
  <si>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</si>
  <si>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</si>
  <si>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</si>
  <si>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</si>
  <si>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</si>
  <si>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</si>
  <si>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</si>
  <si>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</si>
  <si>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</si>
  <si>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</si>
  <si>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</si>
  <si>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</si>
  <si>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</si>
  <si>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</si>
  <si>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</si>
  <si>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</si>
  <si>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</si>
  <si>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</si>
  <si>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</si>
  <si>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</si>
  <si>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</si>
  <si>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</si>
  <si>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</si>
  <si>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</si>
  <si>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</si>
  <si>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</si>
  <si>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</si>
  <si>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</si>
  <si>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</si>
  <si>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</si>
  <si>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</si>
  <si>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</si>
  <si>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</si>
  <si>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</si>
  <si>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</si>
  <si>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</si>
  <si>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</si>
  <si>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</si>
  <si>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</si>
  <si>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</si>
  <si>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</si>
  <si>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</si>
  <si>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</si>
  <si>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</si>
  <si>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</si>
  <si>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</si>
  <si>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</si>
  <si>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</si>
  <si>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</si>
  <si>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</si>
  <si>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</si>
  <si>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</si>
  <si>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</si>
  <si>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</si>
  <si>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</si>
  <si>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</si>
  <si>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</si>
  <si>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</si>
  <si>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</si>
  <si>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</si>
  <si>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</si>
  <si>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</si>
  <si>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</si>
  <si>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</si>
  <si>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</si>
  <si>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</si>
  <si>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</si>
  <si>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</si>
  <si>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</si>
  <si>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</si>
  <si>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</si>
  <si>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</si>
  <si>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</si>
  <si>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</si>
  <si>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</si>
  <si>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</si>
  <si>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</si>
  <si>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</si>
  <si>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</si>
  <si>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</si>
  <si>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</si>
  <si>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</si>
  <si>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</si>
  <si>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</si>
  <si>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</si>
  <si>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</si>
  <si>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</si>
  <si>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</si>
  <si>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</si>
  <si>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</si>
  <si>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</si>
  <si>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</si>
  <si>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</si>
  <si>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</si>
  <si>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</si>
  <si>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</si>
  <si>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</si>
  <si>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</si>
  <si>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</si>
  <si>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</si>
  <si>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</si>
  <si>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</si>
  <si>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</si>
  <si>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</si>
  <si>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</si>
  <si>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</si>
  <si>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</si>
  <si>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</si>
  <si>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</si>
  <si>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</si>
  <si>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</si>
  <si>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</si>
  <si>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</si>
  <si>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</si>
  <si>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</si>
  <si>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</si>
  <si>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</si>
  <si>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</si>
  <si>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</si>
  <si>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</si>
  <si>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</si>
  <si>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</si>
  <si>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</si>
  <si>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</si>
  <si>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</si>
  <si>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</si>
  <si>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</si>
  <si>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</si>
  <si>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</si>
  <si>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</si>
  <si>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</si>
  <si>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</si>
  <si>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</si>
  <si>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</si>
  <si>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</si>
  <si>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</si>
  <si>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</si>
  <si>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</si>
  <si>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</si>
  <si>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</si>
  <si>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</si>
  <si>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</si>
  <si>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</si>
  <si>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</si>
  <si>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</si>
  <si>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</si>
  <si>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</si>
  <si>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</si>
  <si>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</si>
  <si>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</si>
  <si>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</si>
  <si>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</si>
  <si>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</si>
  <si>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</si>
  <si>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</si>
  <si>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</si>
  <si>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</si>
  <si>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</si>
  <si>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</si>
  <si>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</si>
  <si>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</si>
  <si>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</si>
  <si>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</si>
  <si>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</si>
  <si>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</si>
  <si>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</si>
  <si>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</si>
  <si>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</si>
  <si>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</si>
  <si>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</si>
  <si>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</si>
  <si>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</si>
  <si>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</si>
  <si>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</si>
  <si>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</si>
  <si>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</si>
  <si>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</si>
  <si>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</si>
  <si>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</si>
  <si>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</si>
  <si>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</si>
  <si>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</si>
  <si>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</si>
  <si>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</si>
  <si>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</si>
  <si>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</si>
  <si>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</si>
  <si>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</si>
  <si>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</si>
  <si>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</si>
  <si>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</si>
  <si>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</si>
  <si>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</si>
  <si>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</si>
  <si>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</si>
  <si>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</si>
  <si>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</si>
  <si>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</si>
  <si>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</si>
  <si>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</si>
  <si>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</si>
  <si>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</si>
  <si>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</si>
  <si>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</si>
  <si>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</si>
  <si>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</si>
  <si>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</si>
  <si>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</si>
  <si>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</si>
  <si>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</si>
  <si>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</si>
  <si>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</si>
  <si>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</si>
  <si>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</si>
  <si>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</si>
  <si>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</si>
  <si>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</si>
  <si>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</si>
  <si>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</si>
  <si>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</si>
  <si>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</si>
  <si>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</si>
  <si>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</si>
  <si>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</si>
  <si>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</si>
  <si>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</si>
  <si>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</si>
  <si>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</si>
  <si>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</si>
  <si>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</si>
  <si>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</si>
  <si>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</si>
  <si>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</si>
  <si>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</si>
  <si>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</si>
  <si>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</si>
  <si>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</si>
  <si>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</si>
  <si>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</si>
  <si>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</si>
  <si>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</si>
  <si>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</si>
  <si>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</si>
  <si>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</si>
  <si>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</si>
  <si>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</si>
  <si>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</si>
  <si>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</si>
  <si>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</si>
  <si>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</si>
  <si>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</si>
  <si>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</si>
  <si>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</si>
  <si>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</si>
  <si>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</si>
  <si>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</si>
  <si>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</si>
  <si>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</si>
  <si>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</si>
  <si>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</si>
  <si>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</si>
  <si>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</si>
  <si>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</si>
  <si>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</si>
  <si>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</si>
  <si>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</si>
  <si>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</si>
  <si>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</si>
  <si>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</si>
  <si>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</si>
  <si>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</si>
  <si>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</si>
  <si>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</si>
  <si>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</si>
  <si>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</si>
  <si>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</si>
  <si>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</si>
  <si>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</si>
  <si>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</si>
  <si>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</si>
  <si>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</si>
  <si>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</si>
  <si>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</si>
  <si>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</si>
  <si>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</si>
  <si>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</si>
  <si>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</si>
  <si>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</si>
  <si>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</si>
  <si>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</si>
  <si>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</si>
  <si>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</si>
  <si>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</si>
  <si>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</si>
  <si>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</si>
  <si>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</si>
  <si>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</si>
  <si>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</si>
  <si>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</si>
  <si>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</si>
  <si>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</si>
  <si>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</si>
  <si>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</si>
  <si>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</si>
  <si>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</si>
  <si>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</si>
  <si>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</si>
  <si>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</si>
  <si>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</si>
  <si>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</si>
  <si>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</si>
  <si>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</si>
  <si>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</si>
  <si>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</si>
  <si>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</si>
  <si>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</si>
  <si>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</si>
  <si>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</si>
  <si>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</si>
  <si>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</si>
  <si>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</si>
  <si>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</si>
  <si>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</si>
  <si>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</si>
  <si>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</si>
  <si>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</si>
  <si>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</si>
  <si>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</si>
  <si>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</si>
  <si>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</si>
  <si>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</si>
  <si>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</si>
  <si>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</si>
  <si>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</si>
  <si>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</si>
  <si>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</si>
  <si>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</si>
  <si>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</si>
  <si>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</si>
  <si>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</si>
  <si>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</si>
  <si>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</si>
  <si>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</si>
  <si>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</si>
  <si>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</si>
  <si>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</si>
  <si>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</si>
  <si>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</si>
  <si>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</si>
  <si>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</si>
  <si>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</si>
  <si>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</si>
  <si>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</si>
  <si>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</si>
  <si>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</si>
  <si>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</si>
  <si>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</si>
  <si>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</si>
  <si>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</si>
  <si>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</si>
  <si>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</si>
  <si>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</si>
  <si>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</si>
  <si>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</si>
  <si>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</si>
  <si>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</si>
  <si>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</si>
  <si>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</si>
  <si>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</si>
  <si>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</si>
  <si>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</si>
  <si>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</si>
  <si>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</si>
  <si>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</si>
  <si>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</si>
  <si>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</si>
  <si>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</si>
  <si>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</si>
  <si>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</si>
  <si>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</si>
  <si>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</si>
  <si>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</si>
  <si>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</si>
  <si>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</si>
  <si>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</si>
  <si>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</si>
  <si>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</si>
  <si>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</si>
  <si>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</si>
  <si>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</si>
  <si>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</si>
  <si>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</si>
  <si>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</si>
  <si>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</si>
  <si>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</si>
  <si>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</si>
  <si>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</si>
  <si>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</si>
  <si>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</si>
  <si>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</si>
  <si>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</si>
  <si>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</si>
  <si>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</si>
  <si>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</si>
  <si>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</si>
  <si>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</si>
  <si>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</si>
  <si>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</si>
  <si>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</si>
  <si>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</si>
  <si>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</si>
  <si>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</si>
  <si>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</si>
  <si>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</si>
  <si>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</si>
  <si>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</si>
  <si>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</si>
  <si>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</si>
  <si>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</si>
  <si>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</si>
  <si>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</si>
  <si>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</si>
  <si>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</si>
  <si>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</si>
  <si>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</si>
  <si>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</si>
  <si>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</si>
  <si>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</si>
  <si>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</si>
  <si>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</si>
  <si>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</si>
  <si>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</si>
  <si>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</si>
  <si>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</si>
  <si>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</si>
  <si>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</si>
  <si>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</si>
  <si>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</si>
  <si>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</si>
  <si>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</si>
  <si>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</si>
  <si>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</si>
  <si>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</si>
  <si>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</si>
  <si>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</si>
  <si>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</si>
  <si>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</si>
  <si>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</si>
  <si>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</si>
  <si>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</si>
  <si>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</si>
  <si>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</si>
  <si>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</si>
  <si>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</si>
  <si>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</si>
  <si>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</si>
  <si>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</si>
  <si>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</si>
  <si>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</si>
  <si>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</si>
  <si>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</si>
  <si>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</si>
  <si>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</si>
  <si>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</si>
  <si>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</si>
  <si>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</si>
  <si>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</si>
  <si>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</si>
  <si>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</si>
  <si>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</si>
  <si>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</si>
  <si>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</si>
  <si>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</si>
  <si>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</si>
  <si>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</si>
  <si>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</si>
  <si>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</si>
  <si>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</si>
  <si>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</si>
  <si>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</si>
  <si>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</si>
  <si>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</si>
  <si>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</si>
  <si>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</si>
  <si>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</si>
  <si>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</si>
  <si>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</si>
  <si>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</si>
  <si>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</si>
  <si>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</si>
  <si>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</si>
  <si>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</si>
  <si>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</si>
  <si>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</si>
  <si>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</si>
  <si>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</si>
  <si>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</si>
  <si>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</si>
  <si>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</si>
  <si>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</si>
  <si>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</si>
  <si>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</si>
  <si>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</si>
  <si>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</si>
  <si>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</si>
  <si>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</si>
  <si>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</si>
  <si>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</si>
  <si>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</si>
  <si>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</si>
  <si>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</si>
  <si>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</si>
  <si>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</si>
  <si>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</si>
  <si>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</si>
  <si>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</si>
  <si>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</si>
  <si>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</si>
  <si>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</si>
  <si>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</si>
  <si>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</si>
  <si>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</si>
  <si>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</si>
  <si>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</si>
  <si>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</si>
  <si>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</si>
  <si>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</si>
  <si>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</si>
  <si>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</si>
  <si>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</si>
  <si>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</si>
  <si>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</si>
  <si>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</si>
  <si>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</si>
  <si>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</si>
  <si>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</si>
  <si>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</si>
  <si>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</si>
  <si>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</si>
  <si>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</si>
  <si>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</si>
  <si>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</si>
  <si>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</si>
  <si>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</si>
  <si>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</si>
  <si>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</si>
  <si>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</si>
  <si>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</si>
  <si>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</si>
  <si>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</si>
  <si>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</si>
  <si>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</si>
  <si>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</si>
  <si>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</si>
  <si>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</si>
  <si>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</si>
  <si>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</si>
  <si>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</si>
  <si>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</si>
  <si>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</si>
  <si>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</si>
  <si>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</si>
  <si>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</si>
  <si>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</si>
  <si>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</si>
  <si>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</si>
  <si>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</si>
  <si>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</si>
  <si>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</si>
  <si>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</si>
  <si>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</si>
  <si>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</si>
  <si>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</si>
  <si>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</si>
  <si>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</si>
  <si>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</si>
  <si>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</si>
  <si>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</si>
  <si>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</si>
  <si>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</si>
  <si>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</si>
  <si>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</si>
  <si>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</si>
  <si>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</si>
  <si>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</si>
  <si>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</si>
  <si>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</si>
  <si>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</si>
  <si>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</si>
  <si>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</si>
  <si>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</si>
  <si>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</si>
  <si>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</si>
  <si>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</si>
  <si>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</si>
  <si>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</si>
  <si>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</si>
  <si>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</si>
  <si>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</si>
  <si>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</si>
  <si>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</si>
  <si>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</si>
  <si>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</si>
  <si>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</si>
  <si>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</si>
  <si>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</si>
  <si>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</si>
  <si>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</si>
  <si>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</si>
  <si>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</si>
  <si>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</si>
  <si>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</si>
  <si>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</si>
  <si>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</si>
  <si>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</si>
  <si>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</si>
  <si>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</si>
  <si>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</si>
  <si>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</si>
  <si>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</si>
  <si>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</si>
  <si>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</si>
  <si>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</si>
  <si>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</si>
  <si>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</si>
  <si>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</si>
  <si>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</si>
  <si>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</si>
  <si>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</si>
  <si>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</si>
  <si>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</si>
  <si>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</si>
  <si>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</si>
  <si>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</si>
  <si>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</si>
  <si>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</si>
  <si>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</si>
  <si>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</si>
  <si>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</si>
  <si>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</si>
  <si>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</si>
  <si>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</si>
  <si>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</si>
  <si>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</si>
  <si>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</si>
  <si>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</si>
  <si>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</si>
  <si>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</si>
  <si>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</si>
  <si>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</si>
  <si>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</si>
  <si>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</si>
  <si>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</si>
  <si>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</si>
  <si>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</si>
  <si>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</si>
  <si>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</si>
  <si>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</si>
  <si>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</si>
  <si>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</si>
  <si>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</si>
  <si>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</si>
  <si>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</si>
  <si>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</si>
  <si>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</si>
  <si>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</si>
  <si>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</si>
  <si>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</si>
  <si>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</si>
  <si>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</si>
  <si>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</si>
  <si>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</si>
  <si>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</si>
  <si>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</si>
  <si>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</si>
  <si>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</si>
  <si>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</si>
  <si>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</si>
  <si>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</si>
  <si>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</si>
  <si>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</si>
  <si>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</si>
  <si>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</si>
  <si>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</si>
  <si>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</si>
  <si>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</si>
  <si>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</si>
  <si>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</si>
  <si>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</si>
  <si>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</si>
  <si>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</si>
  <si>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</si>
  <si>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</si>
  <si>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</si>
  <si>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</si>
  <si>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</si>
  <si>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</si>
  <si>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</si>
  <si>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</si>
  <si>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</si>
  <si>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</si>
  <si>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</si>
  <si>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</si>
  <si>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</si>
  <si>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</si>
  <si>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</si>
  <si>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</si>
  <si>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</si>
  <si>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</si>
  <si>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</si>
  <si>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</si>
  <si>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</si>
  <si>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</si>
  <si>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</si>
  <si>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</si>
  <si>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</si>
  <si>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</si>
  <si>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</si>
  <si>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</si>
  <si>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</si>
  <si>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</si>
  <si>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</si>
  <si>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</si>
  <si>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</si>
  <si>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</si>
  <si>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</si>
  <si>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</si>
  <si>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</si>
  <si>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</si>
  <si>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</si>
  <si>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</si>
  <si>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</si>
  <si>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</si>
  <si>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</si>
  <si>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</si>
  <si>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</si>
  <si>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</si>
  <si>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</si>
  <si>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</si>
  <si>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</si>
  <si>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</si>
  <si>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</si>
  <si>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</si>
  <si>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</si>
  <si>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</si>
  <si>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</si>
  <si>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</si>
  <si>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</si>
  <si>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</si>
  <si>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</si>
  <si>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</si>
  <si>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</si>
  <si>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</si>
  <si>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</si>
  <si>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</si>
  <si>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</si>
  <si>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</si>
  <si>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</si>
  <si>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</si>
  <si>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</si>
  <si>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</si>
  <si>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</si>
  <si>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</si>
  <si>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</si>
  <si>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</si>
  <si>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</si>
  <si>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</si>
  <si>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</si>
  <si>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</si>
  <si>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</si>
  <si>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</si>
  <si>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</si>
  <si>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</si>
  <si>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</si>
  <si>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</si>
  <si>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</si>
  <si>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</si>
  <si>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</si>
  <si>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</si>
  <si>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</si>
  <si>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</si>
  <si>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</si>
  <si>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</si>
  <si>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</si>
  <si>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</si>
  <si>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</si>
  <si>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</si>
  <si>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</si>
  <si>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</si>
  <si>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</si>
  <si>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</si>
  <si>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</si>
  <si>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</si>
  <si>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</si>
  <si>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</si>
  <si>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</si>
  <si>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</si>
  <si>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</si>
  <si>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</si>
  <si>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</si>
  <si>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</si>
  <si>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</si>
  <si>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</si>
  <si>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</si>
  <si>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</si>
  <si>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</si>
  <si>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</si>
  <si>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</si>
  <si>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</si>
  <si>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</si>
  <si>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</si>
  <si>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</si>
  <si>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</si>
  <si>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</si>
  <si>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</si>
  <si>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</si>
  <si>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</si>
  <si>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</si>
  <si>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</si>
  <si>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</si>
  <si>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</si>
  <si>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</si>
  <si>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</si>
  <si>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</si>
  <si>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</si>
  <si>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</si>
  <si>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</si>
  <si>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</si>
  <si>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</si>
  <si>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</si>
  <si>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</si>
  <si>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</si>
  <si>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</si>
  <si>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</si>
  <si>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</si>
  <si>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</si>
  <si>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</si>
  <si>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</si>
  <si>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</si>
  <si>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</si>
  <si>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</si>
  <si>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</si>
  <si>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</si>
  <si>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</si>
  <si>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</si>
  <si>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</si>
  <si>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</si>
  <si>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</si>
  <si>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</si>
  <si>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</si>
  <si>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</si>
  <si>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</si>
  <si>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</si>
  <si>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</si>
  <si>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</si>
  <si>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</si>
  <si>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</si>
  <si>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</si>
  <si>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</si>
  <si>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</si>
  <si>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</si>
  <si>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</si>
  <si>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</si>
  <si>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</si>
  <si>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</si>
  <si>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</si>
  <si>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</si>
  <si>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</si>
  <si>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</si>
  <si>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</si>
  <si>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</si>
  <si>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</si>
  <si>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</si>
  <si>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</si>
  <si>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</si>
  <si>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</si>
  <si>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</si>
  <si>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</si>
  <si>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</si>
  <si>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</si>
  <si>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</si>
  <si>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</si>
  <si>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</si>
  <si>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</si>
  <si>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</si>
  <si>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</si>
  <si>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</si>
  <si>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</si>
  <si>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</si>
  <si>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</si>
  <si>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</si>
  <si>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</si>
  <si>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</si>
  <si>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</si>
  <si>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</si>
  <si>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</si>
  <si>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</si>
  <si>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</si>
  <si>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</si>
  <si>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</si>
  <si>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</si>
  <si>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</si>
  <si>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</si>
  <si>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</si>
  <si>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</si>
  <si>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</si>
  <si>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</si>
  <si>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</si>
  <si>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</si>
  <si>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</si>
  <si>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</si>
  <si>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</si>
  <si>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</si>
  <si>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</si>
  <si>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</si>
  <si>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</si>
  <si>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</si>
  <si>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</si>
  <si>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</si>
  <si>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</si>
  <si>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</si>
  <si>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</si>
  <si>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</si>
  <si>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</si>
  <si>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</si>
  <si>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</si>
  <si>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</si>
  <si>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</si>
  <si>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</si>
  <si>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</si>
  <si>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</si>
  <si>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</si>
  <si>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</si>
  <si>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</si>
  <si>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</si>
  <si>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</si>
  <si>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</si>
  <si>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</si>
  <si>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</si>
  <si>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</si>
  <si>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</si>
  <si>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</si>
  <si>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</si>
  <si>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</si>
  <si>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</si>
  <si>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</si>
  <si>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</si>
  <si>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</si>
  <si>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</si>
  <si>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</si>
  <si>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</si>
  <si>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</si>
  <si>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</si>
  <si>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</si>
  <si>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</si>
  <si>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</si>
  <si>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</si>
  <si>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</si>
  <si>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</si>
  <si>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</si>
  <si>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</si>
  <si>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</si>
  <si>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</si>
  <si>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</si>
  <si>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</si>
  <si>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</si>
  <si>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</si>
  <si>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</si>
  <si>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</si>
  <si>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</si>
  <si>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</si>
  <si>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</si>
  <si>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</si>
  <si>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</si>
  <si>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</si>
  <si>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</si>
  <si>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</si>
  <si>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</si>
  <si>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</si>
  <si>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</si>
  <si>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</si>
  <si>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</si>
  <si>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</si>
  <si>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</si>
  <si>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</si>
  <si>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</si>
  <si>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</si>
  <si>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</si>
  <si>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</si>
  <si>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</si>
  <si>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</si>
  <si>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</si>
  <si>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</si>
  <si>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</si>
  <si>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</si>
  <si>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</si>
  <si>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</si>
  <si>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</si>
  <si>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</si>
  <si>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</si>
  <si>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</si>
  <si>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</si>
  <si>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</si>
  <si>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</si>
  <si>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</si>
  <si>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</si>
  <si>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</si>
  <si>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</si>
  <si>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</si>
  <si>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</si>
  <si>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</si>
  <si>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</si>
  <si>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</si>
  <si>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</si>
  <si>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</si>
  <si>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</si>
  <si>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</si>
  <si>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</si>
  <si>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</si>
  <si>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</si>
  <si>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</si>
  <si>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</si>
  <si>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</si>
  <si>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</si>
  <si>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</si>
  <si>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</si>
  <si>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</si>
  <si>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</si>
  <si>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</si>
  <si>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</si>
  <si>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</si>
  <si>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</si>
  <si>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</si>
  <si>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</si>
  <si>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</si>
  <si>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</si>
  <si>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</si>
  <si>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</si>
  <si>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</si>
  <si>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</si>
  <si>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</si>
  <si>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</si>
  <si>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</si>
  <si>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</si>
  <si>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</si>
  <si>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</si>
  <si>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</si>
  <si>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</si>
  <si>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</si>
  <si>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</si>
  <si>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</si>
  <si>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</si>
  <si>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</si>
  <si>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</si>
  <si>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</si>
  <si>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</si>
  <si>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</si>
  <si>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</si>
  <si>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</si>
  <si>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</si>
  <si>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</si>
  <si>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</si>
  <si>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</si>
  <si>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</si>
  <si>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</si>
  <si>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</si>
  <si>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</si>
  <si>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</si>
  <si>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</si>
  <si>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</si>
  <si>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</si>
  <si>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</si>
  <si>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</si>
  <si>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</si>
  <si>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</si>
  <si>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</si>
  <si>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</si>
  <si>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</si>
  <si>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</si>
  <si>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</si>
  <si>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</si>
  <si>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</si>
  <si>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</si>
  <si>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</si>
  <si>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</si>
  <si>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</si>
  <si>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</si>
  <si>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</si>
  <si>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</si>
  <si>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</si>
  <si>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</si>
  <si>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</si>
  <si>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</si>
  <si>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</si>
  <si>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</si>
  <si>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</si>
  <si>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</si>
  <si>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</si>
  <si>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</si>
  <si>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</si>
  <si>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</si>
  <si>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</si>
  <si>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</si>
  <si>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</si>
  <si>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</si>
  <si>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</si>
  <si>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</si>
  <si>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</si>
  <si>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</si>
  <si>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</si>
  <si>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</si>
  <si>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</si>
  <si>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</si>
  <si>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</si>
  <si>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</si>
  <si>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</si>
  <si>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</si>
  <si>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</si>
  <si>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</si>
  <si>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</si>
  <si>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</si>
  <si>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</si>
  <si>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</si>
  <si>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</si>
  <si>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</si>
  <si>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</si>
  <si>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</si>
  <si>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</si>
  <si>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</si>
  <si>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</si>
  <si>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</si>
  <si>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</si>
  <si>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</si>
  <si>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</si>
  <si>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</si>
  <si>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</si>
  <si>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</si>
  <si>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</si>
  <si>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</si>
  <si>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</si>
  <si>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</si>
  <si>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</si>
  <si>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</si>
  <si>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</si>
  <si>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</si>
  <si>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</si>
  <si>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</si>
  <si>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</si>
  <si>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</si>
  <si>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</si>
  <si>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</si>
  <si>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</si>
  <si>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</si>
  <si>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</si>
  <si>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</si>
  <si>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</si>
  <si>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</si>
  <si>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</si>
  <si>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</si>
  <si>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</si>
  <si>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</si>
  <si>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</si>
  <si>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</si>
  <si>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</si>
  <si>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</si>
  <si>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</si>
  <si>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</si>
  <si>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</si>
  <si>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</si>
  <si>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</si>
  <si>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</si>
  <si>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</si>
  <si>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</si>
  <si>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</si>
  <si>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</si>
  <si>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</si>
  <si>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</si>
  <si>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</si>
  <si>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</si>
  <si>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</si>
  <si>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</si>
  <si>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</si>
  <si>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</si>
  <si>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</si>
  <si>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</si>
  <si>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</si>
  <si>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</si>
  <si>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</si>
  <si>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</si>
  <si>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</si>
  <si>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</si>
  <si>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</si>
  <si>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</si>
  <si>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</si>
  <si>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</si>
  <si>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</si>
  <si>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</si>
  <si>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</si>
  <si>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</si>
  <si>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</si>
  <si>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</si>
  <si>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</si>
  <si>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</si>
  <si>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</si>
  <si>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</si>
  <si>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</si>
  <si>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</si>
  <si>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</si>
  <si>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</si>
  <si>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</si>
  <si>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</si>
  <si>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</si>
  <si>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</si>
  <si>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</si>
  <si>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</si>
  <si>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</si>
  <si>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</si>
  <si>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</si>
  <si>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</si>
  <si>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</si>
  <si>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</si>
  <si>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</si>
  <si>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</si>
  <si>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</si>
  <si>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</si>
  <si>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</si>
  <si>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</si>
  <si>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</si>
  <si>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</si>
  <si>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</si>
  <si>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</si>
  <si>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</si>
  <si>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</si>
  <si>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</si>
  <si>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</si>
  <si>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</si>
  <si>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</si>
  <si>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</si>
  <si>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</si>
  <si>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</si>
  <si>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</si>
  <si>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</si>
  <si>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</si>
  <si>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</si>
  <si>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</si>
  <si>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</si>
  <si>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</si>
  <si>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</si>
  <si>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</si>
  <si>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</si>
  <si>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</si>
  <si>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</si>
  <si>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</si>
  <si>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</si>
  <si>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</si>
  <si>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</si>
  <si>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</si>
  <si>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</si>
  <si>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</si>
  <si>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</si>
  <si>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</si>
  <si>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</si>
  <si>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</si>
  <si>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</si>
  <si>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</si>
  <si>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</si>
  <si>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</si>
  <si>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</si>
  <si>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</si>
  <si>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</si>
  <si>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</si>
  <si>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</si>
  <si>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</si>
  <si>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</si>
  <si>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</si>
  <si>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</si>
  <si>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</si>
  <si>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</si>
  <si>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</si>
  <si>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</si>
  <si>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</si>
  <si>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</si>
  <si>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</si>
  <si>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</si>
  <si>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</si>
  <si>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</si>
  <si>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</si>
  <si>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</si>
  <si>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</si>
  <si>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</si>
  <si>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</si>
  <si>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</si>
  <si>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</si>
  <si>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</si>
  <si>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</si>
  <si>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</si>
  <si>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</si>
  <si>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</si>
  <si>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</si>
  <si>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</si>
  <si>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</si>
  <si>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</si>
  <si>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</si>
  <si>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</si>
  <si>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</si>
  <si>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</si>
  <si>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</si>
  <si>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</si>
  <si>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</si>
  <si>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</si>
  <si>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</si>
  <si>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</si>
  <si>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</si>
  <si>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</si>
  <si>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</si>
  <si>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</si>
  <si>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</si>
  <si>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</si>
  <si>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</si>
  <si>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</si>
  <si>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</si>
  <si>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</si>
  <si>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</si>
  <si>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</si>
  <si>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</si>
  <si>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</si>
  <si>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</si>
  <si>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</si>
  <si>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</si>
  <si>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</si>
  <si>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</si>
  <si>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</si>
  <si>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</si>
  <si>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</si>
  <si>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</si>
  <si>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</si>
  <si>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</si>
  <si>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</si>
  <si>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</si>
  <si>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</si>
  <si>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</si>
  <si>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</si>
  <si>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</si>
  <si>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</si>
  <si>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</si>
  <si>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</si>
  <si>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</si>
  <si>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</si>
  <si>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</si>
  <si>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</si>
  <si>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</si>
  <si>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</si>
  <si>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</si>
  <si>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</si>
  <si>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</si>
  <si>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</si>
  <si>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</si>
  <si>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</si>
  <si>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</si>
  <si>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</si>
  <si>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</si>
  <si>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</si>
  <si>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</si>
  <si>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</si>
  <si>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</si>
  <si>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</si>
  <si>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</si>
  <si>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</si>
  <si>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</si>
  <si>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</si>
  <si>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</si>
  <si>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</si>
  <si>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</si>
  <si>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</si>
  <si>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</si>
  <si>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</si>
  <si>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</si>
  <si>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</si>
  <si>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</si>
  <si>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</si>
  <si>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</si>
  <si>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</si>
  <si>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</si>
  <si>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</si>
  <si>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</si>
  <si>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</si>
  <si>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</si>
  <si>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</si>
  <si>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</si>
  <si>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</si>
  <si>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</si>
  <si>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</si>
  <si>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</si>
  <si>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</si>
  <si>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</si>
  <si>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</si>
  <si>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</si>
  <si>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</si>
  <si>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</si>
  <si>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</si>
  <si>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</si>
  <si>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</si>
  <si>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</si>
  <si>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</si>
  <si>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</si>
  <si>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</si>
  <si>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</si>
  <si>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</si>
  <si>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</si>
  <si>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</si>
  <si>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</si>
  <si>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</si>
  <si>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</si>
  <si>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</si>
  <si>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</si>
  <si>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</si>
  <si>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</si>
  <si>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</si>
  <si>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</si>
  <si>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</si>
  <si>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</si>
  <si>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</si>
  <si>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</si>
  <si>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</si>
  <si>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</si>
  <si>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</si>
  <si>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</si>
  <si>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</si>
  <si>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</si>
  <si>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</si>
  <si>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</si>
  <si>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</si>
  <si>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</si>
  <si>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</si>
  <si>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</si>
  <si>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</si>
  <si>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</si>
  <si>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</si>
  <si>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</si>
  <si>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</si>
  <si>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</si>
  <si>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</si>
  <si>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</si>
  <si>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</si>
  <si>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</si>
  <si>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</si>
  <si>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</si>
  <si>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</si>
  <si>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</si>
  <si>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</si>
  <si>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</si>
  <si>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</si>
  <si>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</si>
  <si>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</si>
  <si>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</si>
  <si>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</si>
  <si>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</si>
  <si>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</si>
  <si>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</si>
  <si>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</si>
  <si>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</si>
  <si>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</si>
  <si>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</si>
  <si>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</si>
  <si>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</si>
  <si>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</si>
  <si>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</si>
  <si>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</si>
  <si>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</si>
  <si>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</si>
  <si>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</si>
  <si>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</si>
  <si>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</si>
  <si>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</si>
  <si>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</si>
  <si>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</si>
  <si>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</si>
  <si>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</si>
  <si>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</si>
  <si>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</si>
  <si>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</si>
  <si>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</si>
  <si>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</si>
  <si>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</si>
  <si>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</si>
  <si>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</si>
  <si>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</si>
  <si>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</si>
  <si>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</si>
  <si>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</si>
  <si>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</si>
  <si>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</si>
  <si>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</si>
  <si>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</si>
  <si>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</si>
  <si>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</si>
  <si>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</si>
  <si>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</si>
  <si>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</si>
  <si>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</si>
  <si>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</si>
  <si>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</si>
  <si>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</si>
  <si>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</si>
  <si>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</si>
  <si>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</si>
  <si>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</si>
  <si>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</si>
  <si>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</si>
  <si>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</si>
  <si>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</si>
  <si>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</si>
  <si>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</si>
  <si>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</si>
  <si>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</si>
  <si>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</si>
  <si>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</si>
  <si>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</si>
  <si>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</si>
  <si>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</si>
  <si>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</si>
  <si>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</si>
  <si>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</si>
  <si>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</si>
  <si>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</si>
  <si>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</si>
  <si>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</si>
  <si>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</si>
  <si>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</si>
  <si>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</si>
  <si>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</si>
  <si>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</si>
  <si>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</si>
  <si>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</si>
  <si>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</si>
  <si>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</si>
  <si>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</si>
  <si>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</si>
  <si>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</si>
  <si>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</si>
  <si>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</si>
  <si>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</si>
  <si>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</si>
  <si>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</si>
  <si>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</si>
  <si>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</si>
  <si>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</si>
  <si>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</si>
  <si>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</si>
  <si>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</si>
  <si>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</si>
  <si>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</si>
  <si>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</si>
  <si>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</si>
  <si>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</si>
  <si>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</si>
  <si>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</si>
  <si>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</si>
  <si>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</si>
  <si>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</si>
  <si>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</si>
  <si>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</si>
  <si>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</si>
  <si>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</si>
  <si>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</si>
  <si>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</si>
  <si>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</si>
  <si>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</si>
  <si>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</si>
  <si>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</si>
  <si>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</si>
  <si>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</si>
  <si>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</si>
  <si>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</si>
  <si>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</si>
  <si>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</si>
  <si>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</si>
  <si>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</si>
  <si>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</si>
  <si>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</si>
  <si>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</si>
  <si>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</si>
  <si>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</si>
  <si>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</si>
  <si>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</si>
  <si>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</si>
  <si>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</si>
  <si>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</si>
  <si>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</si>
  <si>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</si>
  <si>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</si>
  <si>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</si>
  <si>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</si>
  <si>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</si>
  <si>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</si>
  <si>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</si>
  <si>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</si>
  <si>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</si>
  <si>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</si>
  <si>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</si>
  <si>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</si>
  <si>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</si>
  <si>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</si>
  <si>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</si>
  <si>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</si>
  <si>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</si>
  <si>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</si>
  <si>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</si>
  <si>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</si>
  <si>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</si>
  <si>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</si>
  <si>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</si>
  <si>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</si>
  <si>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</si>
  <si>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</si>
  <si>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</si>
  <si>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</si>
  <si>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</si>
  <si>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</si>
  <si>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</si>
  <si>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</si>
  <si>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</si>
  <si>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</si>
  <si>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</si>
  <si>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</si>
  <si>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</si>
  <si>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</si>
  <si>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</si>
  <si>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</si>
  <si>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</si>
  <si>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</si>
  <si>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</si>
  <si>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</si>
  <si>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</si>
  <si>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</si>
  <si>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</si>
  <si>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</si>
  <si>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</si>
  <si>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</si>
  <si>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</si>
  <si>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</si>
  <si>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</si>
  <si>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</si>
  <si>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</si>
  <si>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</si>
  <si>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</si>
  <si>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</si>
  <si>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</si>
  <si>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</si>
  <si>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</si>
  <si>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</si>
  <si>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</si>
  <si>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</si>
  <si>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</si>
  <si>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</si>
  <si>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</si>
  <si>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</si>
  <si>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</si>
  <si>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</si>
  <si>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</si>
  <si>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</si>
  <si>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</si>
  <si>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</si>
  <si>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</si>
  <si>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</si>
  <si>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</si>
  <si>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</si>
  <si>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</si>
  <si>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</si>
  <si>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</si>
  <si>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</si>
  <si>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</si>
  <si>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</si>
  <si>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</si>
  <si>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</si>
  <si>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</si>
  <si>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</si>
  <si>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</si>
  <si>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</si>
  <si>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</si>
  <si>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</si>
  <si>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</si>
  <si>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</si>
  <si>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</si>
  <si>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</si>
  <si>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</si>
  <si>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</si>
  <si>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</si>
  <si>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</si>
  <si>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</si>
  <si>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</si>
  <si>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</si>
  <si>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</si>
  <si>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</si>
  <si>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</si>
  <si>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</si>
  <si>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</si>
  <si>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</si>
  <si>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</si>
  <si>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</si>
  <si>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</si>
  <si>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</si>
  <si>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</si>
  <si>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</si>
  <si>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</si>
  <si>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</si>
  <si>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</si>
  <si>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</si>
  <si>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</si>
  <si>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</si>
  <si>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</si>
  <si>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</si>
  <si>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</si>
  <si>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</si>
  <si>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</si>
  <si>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</si>
  <si>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</si>
  <si>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</si>
  <si>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</si>
  <si>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</si>
  <si>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</si>
  <si>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</si>
  <si>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</si>
  <si>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</si>
  <si>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</si>
  <si>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</si>
  <si>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</si>
  <si>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</si>
  <si>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</si>
  <si>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</si>
  <si>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</si>
  <si>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</si>
  <si>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</si>
  <si>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</si>
  <si>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</si>
  <si>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</si>
  <si>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</si>
  <si>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</si>
  <si>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</si>
  <si>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</si>
  <si>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</si>
  <si>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</si>
  <si>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</si>
  <si>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</si>
  <si>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</si>
  <si>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</si>
  <si>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</si>
  <si>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</si>
  <si>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</si>
  <si>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</si>
  <si>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</si>
  <si>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</si>
  <si>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</si>
  <si>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</si>
  <si>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</si>
  <si>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</si>
  <si>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</si>
  <si>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</si>
  <si>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</si>
  <si>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</si>
  <si>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</si>
  <si>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</si>
  <si>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</si>
  <si>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</si>
  <si>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</si>
  <si>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</si>
  <si>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</si>
  <si>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</si>
  <si>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</si>
  <si>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</si>
  <si>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</si>
  <si>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</si>
  <si>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</si>
  <si>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</si>
  <si>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</si>
  <si>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</si>
  <si>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</si>
  <si>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</si>
  <si>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</si>
  <si>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</si>
  <si>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</si>
  <si>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</si>
  <si>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</si>
  <si>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</si>
  <si>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</si>
  <si>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</si>
  <si>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</si>
  <si>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</si>
  <si>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</si>
  <si>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</si>
  <si>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</si>
  <si>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</si>
  <si>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</si>
  <si>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</si>
  <si>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</si>
  <si>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</si>
  <si>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</si>
  <si>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</si>
  <si>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</si>
  <si>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</si>
  <si>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</si>
  <si>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</si>
  <si>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</si>
  <si>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</si>
  <si>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</si>
  <si>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</si>
  <si>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</si>
  <si>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</si>
  <si>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</si>
  <si>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</si>
  <si>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</si>
  <si>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</si>
  <si>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</si>
  <si>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</si>
  <si>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</si>
  <si>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</si>
  <si>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</si>
  <si>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</si>
  <si>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</si>
  <si>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</si>
  <si>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</si>
  <si>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</si>
  <si>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</si>
  <si>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</si>
  <si>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</si>
  <si>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</si>
  <si>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</si>
  <si>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</si>
  <si>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</si>
  <si>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</si>
  <si>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</si>
  <si>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</si>
  <si>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</si>
  <si>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</si>
  <si>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</si>
  <si>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</si>
  <si>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</si>
  <si>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</si>
  <si>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</si>
  <si>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</si>
  <si>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</si>
  <si>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</si>
  <si>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</si>
  <si>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</si>
  <si>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</si>
  <si>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</si>
  <si>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</si>
  <si>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</si>
  <si>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</si>
  <si>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</si>
  <si>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</si>
  <si>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</si>
  <si>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</si>
  <si>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</si>
  <si>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</si>
  <si>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</si>
  <si>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</si>
  <si>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</si>
  <si>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</si>
  <si>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</si>
  <si>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</si>
  <si>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</si>
  <si>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</si>
  <si>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</si>
  <si>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</si>
  <si>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</si>
  <si>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</si>
  <si>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</si>
  <si>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</si>
  <si>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</si>
  <si>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</si>
  <si>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</si>
  <si>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</si>
  <si>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</si>
  <si>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</si>
  <si>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</si>
  <si>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</si>
  <si>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</si>
  <si>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</si>
  <si>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</si>
  <si>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</si>
  <si>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</si>
  <si>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</si>
  <si>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</si>
  <si>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</si>
  <si>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</si>
  <si>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</si>
  <si>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</si>
  <si>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</si>
  <si>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</si>
  <si>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</si>
  <si>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</si>
  <si>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</si>
  <si>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</si>
  <si>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</si>
  <si>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</si>
  <si>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</si>
  <si>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</si>
  <si>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</si>
  <si>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</si>
  <si>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</si>
  <si>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</si>
  <si>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</si>
  <si>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</si>
  <si>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</si>
  <si>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</si>
  <si>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</si>
  <si>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</si>
  <si>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</si>
  <si>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</si>
  <si>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</si>
  <si>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</si>
  <si>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</si>
  <si>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</si>
  <si>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</si>
  <si>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</si>
  <si>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</si>
  <si>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</si>
  <si>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</si>
  <si>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</si>
  <si>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</si>
  <si>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</si>
  <si>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</si>
  <si>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</si>
  <si>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</si>
  <si>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</si>
  <si>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</si>
  <si>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</si>
  <si>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</si>
  <si>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</si>
  <si>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</si>
  <si>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</si>
  <si>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</si>
  <si>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</si>
  <si>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</si>
  <si>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</si>
  <si>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</si>
  <si>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</si>
  <si>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</si>
  <si>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</si>
  <si>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</si>
  <si>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</si>
  <si>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</si>
  <si>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</si>
  <si>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</si>
  <si>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</si>
  <si>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</si>
  <si>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</si>
  <si>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</si>
  <si>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</si>
  <si>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</si>
  <si>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</si>
  <si>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</si>
  <si>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</si>
  <si>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</si>
  <si>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</si>
  <si>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</si>
  <si>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</si>
  <si>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</si>
  <si>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</si>
  <si>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</si>
  <si>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</si>
  <si>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</si>
  <si>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</si>
  <si>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</si>
  <si>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</si>
  <si>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</si>
  <si>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</si>
  <si>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</si>
  <si>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</si>
  <si>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</si>
  <si>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</si>
  <si>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</si>
  <si>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</si>
  <si>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</si>
  <si>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</si>
  <si>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</si>
  <si>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</si>
  <si>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</si>
  <si>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</si>
  <si>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</si>
  <si>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</si>
  <si>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</si>
  <si>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</si>
  <si>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</si>
  <si>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</si>
  <si>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</si>
  <si>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</si>
  <si>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</si>
  <si>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</si>
  <si>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</si>
  <si>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</si>
  <si>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</si>
  <si>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</si>
  <si>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</si>
  <si>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</si>
  <si>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</si>
  <si>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</si>
  <si>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</si>
  <si>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</si>
  <si>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</si>
  <si>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</si>
  <si>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</si>
  <si>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</si>
  <si>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</si>
  <si>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</si>
  <si>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</si>
  <si>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</si>
  <si>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</si>
  <si>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</si>
  <si>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</si>
  <si>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</si>
  <si>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</si>
  <si>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</si>
  <si>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</si>
  <si>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</si>
  <si>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</si>
  <si>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</si>
  <si>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</si>
  <si>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</si>
  <si>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</si>
  <si>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</si>
  <si>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</si>
  <si>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</si>
  <si>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</si>
  <si>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</si>
  <si>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</si>
  <si>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</si>
  <si>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</si>
  <si>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</si>
  <si>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</si>
  <si>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</si>
  <si>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</si>
  <si>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</si>
  <si>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</si>
  <si>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</si>
  <si>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</si>
  <si>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</si>
  <si>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</si>
  <si>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</si>
  <si>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</si>
  <si>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</si>
  <si>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</si>
  <si>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</si>
  <si>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</si>
  <si>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</si>
  <si>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</si>
  <si>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</si>
  <si>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</si>
  <si>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</si>
  <si>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</si>
  <si>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</si>
  <si>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</si>
  <si>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</si>
  <si>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</si>
  <si>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</si>
  <si>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</si>
  <si>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</si>
  <si>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</si>
  <si>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</si>
  <si>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</si>
  <si>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</si>
  <si>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</si>
  <si>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</si>
  <si>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</si>
  <si>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</si>
  <si>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</si>
  <si>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</si>
  <si>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</si>
  <si>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</si>
  <si>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</si>
  <si>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</si>
  <si>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</si>
  <si>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</si>
  <si>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</si>
  <si>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</si>
  <si>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</si>
  <si>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</si>
  <si>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</si>
  <si>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</si>
  <si>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</si>
  <si>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</si>
  <si>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</si>
  <si>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</si>
  <si>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</si>
  <si>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</si>
  <si>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</si>
  <si>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</si>
  <si>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</si>
  <si>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</si>
  <si>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</si>
  <si>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</si>
  <si>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</si>
  <si>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</si>
  <si>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</si>
  <si>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</si>
  <si>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</si>
  <si>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</si>
  <si>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</si>
  <si>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</si>
  <si>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</si>
  <si>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</si>
  <si>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</si>
  <si>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</si>
  <si>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</si>
  <si>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</si>
  <si>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</si>
  <si>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</si>
  <si>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</si>
  <si>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</si>
  <si>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</si>
  <si>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</si>
  <si>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</si>
  <si>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</si>
  <si>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</si>
  <si>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</si>
  <si>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</si>
  <si>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</si>
  <si>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</si>
  <si>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</si>
  <si>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</si>
  <si>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</si>
  <si>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</si>
  <si>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</si>
  <si>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</si>
  <si>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</si>
  <si>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</si>
  <si>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</si>
  <si>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</si>
  <si>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</si>
  <si>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</si>
  <si>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</si>
  <si>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</si>
  <si>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</si>
  <si>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</si>
  <si>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</si>
  <si>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</si>
  <si>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</si>
  <si>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</si>
  <si>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</si>
  <si>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</si>
  <si>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</si>
  <si>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</si>
  <si>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</si>
  <si>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</si>
  <si>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</si>
  <si>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</si>
  <si>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</si>
  <si>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</si>
  <si>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</si>
  <si>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</si>
  <si>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</si>
  <si>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</si>
  <si>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</si>
  <si>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</si>
  <si>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</si>
  <si>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</si>
  <si>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</si>
  <si>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</si>
  <si>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</si>
  <si>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</si>
  <si>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</si>
  <si>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</si>
  <si>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</si>
  <si>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</si>
  <si>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</si>
  <si>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</si>
  <si>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</si>
  <si>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</si>
  <si>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</si>
  <si>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</si>
  <si>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</si>
  <si>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</si>
  <si>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</si>
  <si>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</si>
  <si>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</si>
  <si>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</si>
  <si>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</si>
  <si>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</si>
  <si>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</si>
  <si>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</si>
  <si>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</si>
  <si>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</si>
  <si>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</si>
  <si>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</si>
  <si>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</si>
  <si>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</si>
  <si>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</si>
  <si>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</si>
  <si>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</si>
  <si>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</si>
  <si>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</si>
  <si>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</si>
  <si>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</si>
  <si>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</si>
  <si>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</si>
  <si>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</si>
  <si>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</si>
  <si>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</si>
  <si>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</si>
  <si>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</si>
  <si>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</si>
  <si>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</si>
  <si>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</si>
  <si>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</si>
  <si>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</si>
  <si>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</si>
  <si>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</si>
  <si>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</si>
  <si>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</si>
  <si>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</si>
  <si>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</si>
  <si>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</si>
  <si>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</si>
  <si>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</si>
  <si>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</si>
  <si>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</si>
  <si>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</si>
  <si>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</si>
  <si>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</si>
  <si>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</si>
  <si>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</si>
  <si>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</si>
  <si>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</si>
  <si>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</si>
  <si>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</si>
  <si>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</si>
  <si>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</si>
  <si>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</si>
  <si>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</si>
  <si>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</si>
  <si>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</si>
  <si>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</si>
  <si>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</si>
  <si>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</si>
  <si>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</si>
  <si>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</si>
  <si>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</si>
  <si>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</si>
  <si>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</si>
  <si>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</si>
  <si>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</si>
  <si>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</si>
  <si>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</si>
  <si>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</si>
  <si>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</si>
  <si>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</si>
  <si>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</si>
  <si>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</si>
  <si>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</si>
  <si>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</si>
  <si>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</si>
  <si>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</si>
  <si>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</si>
  <si>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</si>
  <si>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</si>
  <si>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</si>
  <si>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</si>
  <si>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</si>
  <si>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</si>
  <si>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</si>
  <si>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</si>
  <si>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</si>
  <si>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</si>
  <si>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</si>
  <si>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</si>
  <si>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</si>
  <si>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</si>
  <si>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</si>
  <si>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</si>
  <si>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</si>
  <si>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</si>
  <si>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</si>
  <si>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</si>
  <si>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</si>
  <si>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</si>
  <si>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</si>
  <si>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</si>
  <si>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</si>
  <si>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</si>
  <si>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</si>
  <si>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</si>
  <si>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</si>
  <si>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</si>
  <si>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</si>
  <si>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</si>
  <si>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</si>
  <si>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</si>
  <si>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</si>
  <si>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</si>
  <si>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</si>
  <si>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</si>
  <si>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</si>
  <si>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</si>
  <si>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</si>
  <si>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</si>
  <si>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</si>
  <si>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</si>
  <si>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</si>
  <si>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</si>
  <si>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</si>
  <si>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</si>
  <si>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</si>
  <si>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</si>
  <si>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</si>
  <si>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</si>
  <si>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</si>
  <si>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</si>
  <si>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</si>
  <si>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</si>
  <si>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</si>
  <si>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</si>
  <si>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</si>
  <si>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</si>
  <si>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</si>
  <si>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</si>
  <si>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</si>
  <si>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</si>
  <si>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</si>
  <si>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</si>
  <si>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</si>
  <si>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</si>
  <si>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</si>
  <si>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</si>
  <si>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</si>
  <si>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</si>
  <si>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</si>
  <si>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</si>
  <si>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</si>
  <si>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</si>
  <si>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</si>
  <si>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</si>
  <si>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</si>
  <si>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</si>
  <si>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</si>
  <si>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</si>
  <si>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</si>
  <si>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</si>
  <si>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</si>
  <si>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</si>
  <si>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</si>
  <si>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</si>
  <si>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</si>
  <si>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</si>
  <si>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</si>
  <si>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</si>
  <si>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</si>
  <si>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</si>
  <si>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</si>
  <si>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</si>
  <si>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</si>
  <si>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</si>
  <si>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</si>
  <si>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</si>
  <si>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</si>
  <si>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</si>
  <si>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</si>
  <si>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</si>
  <si>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</si>
  <si>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</si>
  <si>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</si>
  <si>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</si>
  <si>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</si>
  <si>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</si>
  <si>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</si>
  <si>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</si>
  <si>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</si>
  <si>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</si>
  <si>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</si>
  <si>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</si>
  <si>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</si>
  <si>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</si>
  <si>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</si>
  <si>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</si>
  <si>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</si>
  <si>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</si>
  <si>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</si>
  <si>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</si>
  <si>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</si>
  <si>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</si>
  <si>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</si>
  <si>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</si>
  <si>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</si>
  <si>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</si>
  <si>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</si>
  <si>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</si>
  <si>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</si>
  <si>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</si>
  <si>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</si>
  <si>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</si>
  <si>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</si>
  <si>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</si>
  <si>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</si>
  <si>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</si>
  <si>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</si>
  <si>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</si>
  <si>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</si>
  <si>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</si>
  <si>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</si>
  <si>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</si>
  <si>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</si>
  <si>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</si>
  <si>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</si>
  <si>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</si>
  <si>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</si>
  <si>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</si>
  <si>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</si>
  <si>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</si>
  <si>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</si>
  <si>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</si>
  <si>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</si>
  <si>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</si>
  <si>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</si>
  <si>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</si>
  <si>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</si>
  <si>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</si>
  <si>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</si>
  <si>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</si>
  <si>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</si>
  <si>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</si>
  <si>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</si>
  <si>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</si>
  <si>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</si>
  <si>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</si>
  <si>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</si>
  <si>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</si>
  <si>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</si>
  <si>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</si>
  <si>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</si>
  <si>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</si>
  <si>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</si>
  <si>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</si>
  <si>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</si>
  <si>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</si>
  <si>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</si>
  <si>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</si>
  <si>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</si>
  <si>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</si>
  <si>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</si>
  <si>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</si>
  <si>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</si>
  <si>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</si>
  <si>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</si>
  <si>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</si>
  <si>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</si>
  <si>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</si>
  <si>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</si>
  <si>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</si>
  <si>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</si>
  <si>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</si>
  <si>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</si>
  <si>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</si>
  <si>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</si>
  <si>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</si>
  <si>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</si>
  <si>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</si>
  <si>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</si>
  <si>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</si>
  <si>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</si>
  <si>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</si>
  <si>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</si>
  <si>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</si>
  <si>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</si>
  <si>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</si>
  <si>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</si>
  <si>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</si>
  <si>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</si>
  <si>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</si>
  <si>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</si>
  <si>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</si>
  <si>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</si>
  <si>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</si>
  <si>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</si>
  <si>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</si>
  <si>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</si>
  <si>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</si>
  <si>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</si>
  <si>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</si>
  <si>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</si>
  <si>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</si>
  <si>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</si>
  <si>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</si>
  <si>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</si>
  <si>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</si>
  <si>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</si>
  <si>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</si>
  <si>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</si>
  <si>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</si>
  <si>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</si>
  <si>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</si>
  <si>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</si>
  <si>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</si>
  <si>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</si>
  <si>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</si>
  <si>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</si>
  <si>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</si>
  <si>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</si>
  <si>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</si>
  <si>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</si>
  <si>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</si>
  <si>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</si>
  <si>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</si>
  <si>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</si>
  <si>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</si>
  <si>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</si>
  <si>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</si>
  <si>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</si>
  <si>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</si>
  <si>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</si>
  <si>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</si>
  <si>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</si>
  <si>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</si>
  <si>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</si>
  <si>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</si>
  <si>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</si>
  <si>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</si>
  <si>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</si>
  <si>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</si>
  <si>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</si>
  <si>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</si>
  <si>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</si>
  <si>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</si>
  <si>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</si>
  <si>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</si>
  <si>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</si>
  <si>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</si>
  <si>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</si>
  <si>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</si>
  <si>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</si>
  <si>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</si>
  <si>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</si>
  <si>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</si>
  <si>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</si>
  <si>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</si>
  <si>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</si>
  <si>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</si>
  <si>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</si>
  <si>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</si>
  <si>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</si>
  <si>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</si>
  <si>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</si>
  <si>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</si>
  <si>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</si>
  <si>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</si>
  <si>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</si>
  <si>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</si>
  <si>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</si>
  <si>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</si>
  <si>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</si>
  <si>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</si>
  <si>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</si>
  <si>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</si>
  <si>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</si>
  <si>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</si>
  <si>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</si>
  <si>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</si>
  <si>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</si>
  <si>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</si>
  <si>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</si>
  <si>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</si>
  <si>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</si>
  <si>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</si>
  <si>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</si>
  <si>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</si>
  <si>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</si>
  <si>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</si>
  <si>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</si>
  <si>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</si>
  <si>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</si>
  <si>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</si>
  <si>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</si>
  <si>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</si>
  <si>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</si>
  <si>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</si>
  <si>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</si>
  <si>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</si>
  <si>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</si>
  <si>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</si>
  <si>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</si>
  <si>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</si>
  <si>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</si>
  <si>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</si>
  <si>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</si>
  <si>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</si>
  <si>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</si>
  <si>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</si>
  <si>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</si>
  <si>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</si>
  <si>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</si>
  <si>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</si>
  <si>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</si>
  <si>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</si>
  <si>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</si>
  <si>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</si>
  <si>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</si>
  <si>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</si>
  <si>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</si>
  <si>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</si>
  <si>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</si>
  <si>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</si>
  <si>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</si>
  <si>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</si>
  <si>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</si>
  <si>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</si>
  <si>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</si>
  <si>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</si>
  <si>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</si>
  <si>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</si>
  <si>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</si>
  <si>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</si>
  <si>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</si>
  <si>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</si>
  <si>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</si>
  <si>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</si>
  <si>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</si>
  <si>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</si>
  <si>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</si>
  <si>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</si>
  <si>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</si>
  <si>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</si>
  <si>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</si>
  <si>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</si>
  <si>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</si>
  <si>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</si>
  <si>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</si>
  <si>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</si>
  <si>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</si>
  <si>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</si>
  <si>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</si>
  <si>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</si>
  <si>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</si>
  <si>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</si>
  <si>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</si>
  <si>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</si>
  <si>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</si>
  <si>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</si>
  <si>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</si>
  <si>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</si>
  <si>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</si>
  <si>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</si>
  <si>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</si>
  <si>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</si>
  <si>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</si>
  <si>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</si>
  <si>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</si>
  <si>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</si>
  <si>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</si>
  <si>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</si>
  <si>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</si>
  <si>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</si>
  <si>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</si>
  <si>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</si>
  <si>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</si>
  <si>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</si>
  <si>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</si>
  <si>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</si>
  <si>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</si>
  <si>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</si>
  <si>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</si>
  <si>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</si>
  <si>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</si>
  <si>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</si>
  <si>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</si>
  <si>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</si>
  <si>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</si>
  <si>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</si>
  <si>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</si>
  <si>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</si>
  <si>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</si>
  <si>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</si>
  <si>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</si>
  <si>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</si>
  <si>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</si>
  <si>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</si>
  <si>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</si>
  <si>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</si>
  <si>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</si>
  <si>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</si>
  <si>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</si>
  <si>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</si>
  <si>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</si>
  <si>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</si>
  <si>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</si>
  <si>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</si>
  <si>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</si>
  <si>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</si>
  <si>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</si>
  <si>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</si>
  <si>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</si>
  <si>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</si>
  <si>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</si>
  <si>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</si>
  <si>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</si>
  <si>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</si>
  <si>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</si>
  <si>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</si>
  <si>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</si>
  <si>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</si>
  <si>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</si>
  <si>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</si>
  <si>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</si>
  <si>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</si>
  <si>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</si>
  <si>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</si>
  <si>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</si>
  <si>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</si>
  <si>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</si>
  <si>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</si>
  <si>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</si>
  <si>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</si>
  <si>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</si>
  <si>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</si>
  <si>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</si>
  <si>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</si>
  <si>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</si>
  <si>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</si>
  <si>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</si>
  <si>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</si>
  <si>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</si>
  <si>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</si>
  <si>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</si>
  <si>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</si>
  <si>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</si>
  <si>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</si>
  <si>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</si>
  <si>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</si>
  <si>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</si>
  <si>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</si>
  <si>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</si>
  <si>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</si>
  <si>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</si>
  <si>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</si>
  <si>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</si>
  <si>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</si>
  <si>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</si>
  <si>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</si>
  <si>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</si>
  <si>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</si>
  <si>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</si>
  <si>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</si>
  <si>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</si>
  <si>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</si>
  <si>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</si>
  <si>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</si>
  <si>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</si>
  <si>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</si>
  <si>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</si>
  <si>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</si>
  <si>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</si>
  <si>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</si>
  <si>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</si>
  <si>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</si>
  <si>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</si>
  <si>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</si>
  <si>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</si>
  <si>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</si>
  <si>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</si>
  <si>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</si>
  <si>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</si>
  <si>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</si>
  <si>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</si>
  <si>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</si>
  <si>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</si>
  <si>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</si>
  <si>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</si>
  <si>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</si>
  <si>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</si>
  <si>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</si>
  <si>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</si>
  <si>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</si>
  <si>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</si>
  <si>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</si>
  <si>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</si>
  <si>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</si>
  <si>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</si>
  <si>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</si>
  <si>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</si>
  <si>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</si>
  <si>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</si>
  <si>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</si>
  <si>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</si>
  <si>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</si>
  <si>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</si>
  <si>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</si>
  <si>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</si>
  <si>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</si>
  <si>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</si>
  <si>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</si>
  <si>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</si>
  <si>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</si>
  <si>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</si>
  <si>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</si>
  <si>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</si>
  <si>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</si>
  <si>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</si>
  <si>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</si>
  <si>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</si>
  <si>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</si>
  <si>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</si>
  <si>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</si>
  <si>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</si>
  <si>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</si>
  <si>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</si>
  <si>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</si>
  <si>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</si>
  <si>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</si>
  <si>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</si>
  <si>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</si>
  <si>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</si>
  <si>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</si>
  <si>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</si>
  <si>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</si>
  <si>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</si>
  <si>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</si>
  <si>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</si>
  <si>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</si>
  <si>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</si>
  <si>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</si>
  <si>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</si>
  <si>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</si>
  <si>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</si>
  <si>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</si>
  <si>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</si>
  <si>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</si>
  <si>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</si>
  <si>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</si>
  <si>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</si>
  <si>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</si>
  <si>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</si>
  <si>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</si>
  <si>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</si>
  <si>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</si>
  <si>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</si>
  <si>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</si>
  <si>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</si>
  <si>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</si>
  <si>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</si>
  <si>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</si>
  <si>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</si>
  <si>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</si>
  <si>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</si>
  <si>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</si>
  <si>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</si>
  <si>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</si>
  <si>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</si>
  <si>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</si>
  <si>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</si>
  <si>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</si>
  <si>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</si>
  <si>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</si>
  <si>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</si>
  <si>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</si>
  <si>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</si>
  <si>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</si>
  <si>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</si>
  <si>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</si>
  <si>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</si>
  <si>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</si>
  <si>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</si>
  <si>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</si>
  <si>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</si>
  <si>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</si>
  <si>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</si>
  <si>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</si>
  <si>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</si>
  <si>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</si>
  <si>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</si>
  <si>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</si>
  <si>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</si>
  <si>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</si>
  <si>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</si>
  <si>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</si>
  <si>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</si>
  <si>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</si>
  <si>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</si>
  <si>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</si>
  <si>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</si>
  <si>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</si>
  <si>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</si>
  <si>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</si>
  <si>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</si>
  <si>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</si>
  <si>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</si>
  <si>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</si>
  <si>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</si>
  <si>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</si>
  <si>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</si>
  <si>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</si>
  <si>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</si>
  <si>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</si>
  <si>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</si>
  <si>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</si>
  <si>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</si>
  <si>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</si>
  <si>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</si>
  <si>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</si>
  <si>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</si>
  <si>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</si>
  <si>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</si>
  <si>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</si>
  <si>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</si>
  <si>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</si>
  <si>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</si>
  <si>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</si>
  <si>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</si>
  <si>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</si>
  <si>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</si>
  <si>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</si>
  <si>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</si>
  <si>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</si>
  <si>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</si>
  <si>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</si>
  <si>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</si>
  <si>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</si>
  <si>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</si>
  <si>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</si>
  <si>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</si>
  <si>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</si>
  <si>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</si>
  <si>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</si>
  <si>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</si>
  <si>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</si>
  <si>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</si>
  <si>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</si>
  <si>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</si>
  <si>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</si>
  <si>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</si>
  <si>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</si>
  <si>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</si>
  <si>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</si>
  <si>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</si>
  <si>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</si>
  <si>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</si>
  <si>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</si>
  <si>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</si>
  <si>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</si>
  <si>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</si>
  <si>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</si>
  <si>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</si>
  <si>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</si>
  <si>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</si>
  <si>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</si>
  <si>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</si>
  <si>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</si>
  <si>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</si>
  <si>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</si>
  <si>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</si>
  <si>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</si>
  <si>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</si>
  <si>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</si>
  <si>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</si>
  <si>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</si>
  <si>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</si>
  <si>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</si>
  <si>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</si>
  <si>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</si>
  <si>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</si>
  <si>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</si>
  <si>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</si>
  <si>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</si>
  <si>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</si>
  <si>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</si>
  <si>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</si>
  <si>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</si>
  <si>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</si>
  <si>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</si>
  <si>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</si>
  <si>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</si>
  <si>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</si>
  <si>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</si>
  <si>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</si>
  <si>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</si>
  <si>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</si>
  <si>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</si>
  <si>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</si>
  <si>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</si>
  <si>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</si>
  <si>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</si>
  <si>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</si>
  <si>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</si>
  <si>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</si>
  <si>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</si>
  <si>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</si>
  <si>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</si>
  <si>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</si>
  <si>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</si>
  <si>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</si>
  <si>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</si>
  <si>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</si>
  <si>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</si>
  <si>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</si>
  <si>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</si>
  <si>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</si>
  <si>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</si>
  <si>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</si>
  <si>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</si>
  <si>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</si>
  <si>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</si>
  <si>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</si>
  <si>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</si>
  <si>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</si>
  <si>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</si>
  <si>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</si>
  <si>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</si>
  <si>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</si>
  <si>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</si>
  <si>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PCM-20251023-00001988</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</si>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</sst>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3" totalsRowShown="0" headerRowDxfId="15" dataDxfId="14" headerRowBorderDxfId="12" tableBorderDxfId="13">
  <autoFilter ref="A1:L1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290.93310925926198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10.438120833336143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45953.881535185188</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45953.881535185188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45953.881535185188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45953.881535185188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45953.881535185188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45953.881535185188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45953.881535185188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45953.881535185188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45953.881535185188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45953.881535185188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45953.881535185188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45953.881535185188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45953.881535185188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45953.881535185188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45953.881535185188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45953.881535185188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45953.881535185188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45953.881535185188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45953.881535185188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45953.881535185188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45953.881535185188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45953.881535185188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45953.881535185188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45953.881535185188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45953.881535185188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45953.881535185188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45953.881535185188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45953.881535185188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45953.881535185188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45953.881535185188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45953.881535185188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45953.881535185188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45953.881535185188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45953.881535185188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45953.881535185188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45953.881535185188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45953.881535185188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45953.881535185188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45953.881535185188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45953.881535185188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45953.881535185188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45953.881535185188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45953.881535185188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45953.881535185188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45953.881535185188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45953.881535185188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45953.881535185188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45953.881535185188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45953.881535185188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45953.881535185188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45953.881535185188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45953.881535185188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45953.881535185188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45953.881535185188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45953.881535185188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45953.881535185188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45953.881535185188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45953.881535185188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45953.881535185188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45953.881535185188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45953.881535185188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45953.881535185188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45953.881535185188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45953.881535185188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45953.881535185188</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45953.881535185188</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1E83666-C2A2-4EF3-BEC2-599B488BD99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128.88169722222665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9.3857597222231561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45953.881535185188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45953.881535185188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45953.881535185188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45953.881535185188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45953.881535185188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45953.881535185188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45953.881535185188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45953.881535185188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45953.881535185188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45953.881535185188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45953.881535185188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45953.881535185188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45953.881535185188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45953.881535185188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45953.881535185188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45953.881535185188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45953.881535185188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45953.881535185188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45953.881535185188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45953.881535185188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45953.881535185188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45953.881535185188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45953.881535185188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45953.881535185188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45953.881535185188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45953.881535185188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45953.881535185188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45953.881535185188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45953.881535185188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45953.881535185188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45953.881535185188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45953.881535185188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45953.881535185188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45953.881535185188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45953.881535185188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45953.881535185188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45953.881535185188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45953.881535185188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45953.881535185188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45953.881535185188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45953.881535185188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45953.881535185188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45953.881535185188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45953.881535185188</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45953.881535185188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45953.881535185188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45953.881535185188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45953.881535185188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45953.881535185188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45953.881535185188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45953.881535185188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45953.881535185188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45953.881535185188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45953.881535185188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45953.881535185188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45953.881535185188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45953.881535185188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45953.881535185188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45953.881535185188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45953.881535185188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45953.881535185188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45953.881535185188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45953.881535185188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45953.881535185188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45953.881535185188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45953.881535185188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45953.881535185188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45953.881535185188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45953.881535185188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45953.881535185188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45953.881535185188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45953.881535185188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45953.881535185188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45953.881535185188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45953.881535185188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45953.881535185188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45953.881535185188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45953.881535185188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45953.881535185188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45953.881535185188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45953.881535185188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45953.881535185188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45953.881535185188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45953.881535185188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45953.881535185188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45953.881535185188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45953.881535185188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45953.881535185188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45953.881535185188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45953.881535185188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45953.881535185188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45953.881535185188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45953.881535185188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45953.881535185188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45953.881535185188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45953.881535185188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45953.881535185188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45953.881535185188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45953.881535185188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45953.881535185188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45953.881535185188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45953.881535185188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45953.881535185188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45953.881535185188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45953.881535185188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45953.881535185188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45953.881535185188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45953.881535185188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45953.881535185188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45953.881535185188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45953.881535185188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45953.881535185188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45953.881535185188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45953.881535185188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45953.881535185188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45953.881535185188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45953.881535185188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45953.881535185188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45953.881535185188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45953.881535185188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45953.881535185188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45953.881535185188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45953.881535185188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45953.881535185188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45953.881535185188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45953.881535185188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45953.881535185188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45953.881535185188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45953.881535185188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45953.881535185188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45953.881535185188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45953.881535185188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45953.881535185188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45953.881535185188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45953.881535185188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45953.881535185188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45953.881535185188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45953.881535185188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45953.881535185188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45953.881535185188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45953.881535185188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45953.881535185188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45953.881535185188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45953.881535185188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45953.881535185188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45953.881535185188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45953.881535185188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45953.881535185188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45953.881535185188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45953.881535185188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45953.881535185188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45953.881535185188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45953.881535185188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45953.881535185188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45953.881535185188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45953.881535185188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45953.881535185188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45953.881535185188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45953.881535185188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45953.881535185188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45953.881535185188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45953.881535185188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45953.881535185188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45953.881535185188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45953.881535185188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45953.881535185188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45953.881535185188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45953.881535185188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45953.881535185188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45953.881535185188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45953.881535185188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45953.881535185188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45953.881535185188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45953.881535185188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45953.881535185188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45953.881535185188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45953.881535185188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45953.881535185188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45953.881535185188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45953.881535185188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45953.881535185188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45953.881535185188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45953.881535185188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45953.881535185188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45953.881535185188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45953.881535185188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45953.881535185188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45953.881535185188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45953.881535185188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45953.881535185188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45953.881535185188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45953.881535185188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45953.881535185188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45953.881535185188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45953.881535185188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45953.881535185188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45953.881535185188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45953.881535185188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45953.881535185188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45953.881535185188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45953.881535185188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45953.881535185188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45953.881535185188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45953.881535185188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45953.881535185188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45953.881535185188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45953.881535185188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45953.881535185188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45953.881535185188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45953.881535185188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45953.881535185188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45953.881535185188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45953.881535185188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45953.881535185188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45953.881535185188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45953.881535185188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45953.881535185188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45953.881535185188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45953.881535185188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45953.881535185188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45953.881535185188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45953.881535185188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45953.881535185188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45953.881535185188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45953.881535185188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45953.881535185188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45953.881535185188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45953.881535185188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45953.881535185188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45953.881535185188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45953.881535185188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45953.881535185188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45953.881535185188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45953.881535185188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45953.881535185188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45953.881535185188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45953.881535185188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45953.881535185188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45953.881535185188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45953.881535185188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45953.881535185188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45953.881535185188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45953.881535185188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45953.881535185188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45953.881535185188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45953.881535185188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45953.881535185188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45953.881535185188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45953.881535185188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45953.881535185188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45953.881535185188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45953.881535185188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45953.881535185188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45953.881535185188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45953.881535185188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45953.881535185188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45953.881535185188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45953.881535185188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45953.881535185188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45953.881535185188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45953.881535185188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45953.881535185188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45953.881535185188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45953.881535185188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45953.881535185188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45953.881535185188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45953.881535185188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45953.881535185188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45953.881535185188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45953.881535185188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45953.881535185188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45953.881535185188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45953.881535185188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45953.881535185188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45953.881535185188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45953.881535185188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45953.881535185188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45953.881535185188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45953.881535185188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45953.881535185188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45953.881535185188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45953.881535185188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45953.881535185188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45953.881535185188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45953.881535185188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45953.881535185188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45953.881535185188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45953.881535185188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45953.881535185188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45953.881535185188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45953.881535185188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45953.881535185188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45953.881535185188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45953.881535185188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45953.881535185188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45953.881535185188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45953.881535185188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45953.881535185188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45953.881535185188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45953.881535185188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45953.881535185188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45953.881535185188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45953.881535185188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45953.881535185188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45953.881535185188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45953.881535185188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45953.881535185188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45953.881535185188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45953.881535185188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45953.881535185188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45953.881535185188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45953.881535185188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45953.881535185188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45953.881535185188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45953.881535185188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45953.881535185188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45953.881535185188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45953.881535185188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45953.881535185188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45953.881535185188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45953.881535185188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45953.881535185188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45953.881535185188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45953.881535185188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45953.881535185188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45953.881535185188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45953.881535185188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45953.881535185188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45953.881535185188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45953.881535185188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45953.881535185188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45953.881535185188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45953.881535185188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45953.881535185188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45953.881535185188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45953.881535185188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45953.881535185188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45953.881535185188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45953.881535185188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45953.881535185188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45953.881535185188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45953.881535185188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45953.881535185188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45953.881535185188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45953.881535185188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45953.881535185188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45953.881535185188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45953.881535185188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45953.881535185188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45953.881535185188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45953.881535185188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45953.881535185188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45953.881535185188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45953.881535185188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45953.881535185188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45953.881535185188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45953.881535185188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45953.881535185188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45953.881535185188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45953.881535185188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45953.881535185188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45953.881535185188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45953.881535185188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45953.881535185188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45953.881535185188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45953.881535185188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45953.881535185188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45953.881535185188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45953.881535185188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45953.881535185188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45953.881535185188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45953.881535185188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45953.881535185188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45953.881535185188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45953.881535185188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45953.881535185188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45953.881535185188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45953.881535185188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45953.881535185188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45953.881535185188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45953.881535185188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45953.881535185188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45953.881535185188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45953.881535185188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45953.881535185188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45953.881535185188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45953.881535185188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45953.881535185188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45953.881535185188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45953.881535185188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45953.881535185188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45953.881535185188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45953.881535185188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45953.881535185188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45953.881535185188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45953.881535185188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45953.881535185188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45953.881535185188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45953.881535185188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45953.881535185188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45953.881535185188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45953.881535185188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45953.881535185188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45953.881535185188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45953.881535185188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45953.881535185188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45953.881535185188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45953.881535185188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45953.881535185188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45953.881535185188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45953.881535185188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45953.881535185188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45953.881535185188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45953.881535185188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45953.881535185188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45953.881535185188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45953.881535185188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45953.881535185188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45953.881535185188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45953.881535185188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45953.881535185188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45953.881535185188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45953.881535185188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45953.881535185188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45953.881535185188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45953.881535185188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45953.881535185188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45953.881535185188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45953.881535185188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45953.881535185188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45953.881535185188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45953.881535185188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45953.881535185188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45953.881535185188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45953.881535185188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45953.881535185188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45953.881535185188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45953.881535185188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45953.881535185188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45953.881535185188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45953.881535185188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45953.881535185188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45953.881535185188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45953.881535185188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45953.881535185188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45953.881535185188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45953.881535185188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45953.881535185188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45953.881535185188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45953.881535185188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45953.881535185188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45953.881535185188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45953.881535185188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45953.881535185188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45953.881535185188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45953.881535185188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45953.881535185188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45953.881535185188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45953.881535185188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45953.881535185188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45953.881535185188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45953.881535185188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45953.881535185188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45953.881535185188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45953.881535185188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45953.881535185188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45953.881535185188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45953.881535185188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45953.881535185188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45953.881535185188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45953.881535185188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45953.881535185188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45953.881535185188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45953.881535185188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45953.881535185188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45953.881535185188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45953.881535185188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45953.881535185188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45953.881535185188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45953.881535185188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45953.881535185188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45953.881535185188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45953.881535185188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45953.881535185188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45953.881535185188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45953.881535185188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45953.881535185188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45953.881535185188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45953.881535185188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45953.881535185188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45953.881535185188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45953.881535185188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45953.881535185188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45953.881535185188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45953.881535185188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45953.881535185188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45953.881535185188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45953.881535185188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45953.881535185188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45953.881535185188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45953.881535185188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45953.881535185188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45953.881535185188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45953.881535185188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45953.881535185188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45953.881535185188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45953.881535185188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45953.881535185188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45953.881535185188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45953.881535185188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45953.881535185188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45953.881535185188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45953.881535185188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45953.881535185188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45953.881535185188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45953.881535185188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45953.881535185188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45953.881535185188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45953.881535185188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45953.881535185188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45953.881535185188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45953.881535185188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45953.881535185188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45953.881535185188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45953.881535185188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45953.881535185188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45953.881535185188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45953.881535185188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45953.881535185188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45953.881535185188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45953.881535185188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45953.881535185188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45953.881535185188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45953.881535185188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45953.881535185188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45953.881535185188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45953.881535185188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45953.881535185188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45953.881535185188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45953.881535185188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45953.881535185188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45953.881535185188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45953.881535185188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45953.881535185188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45953.881535185188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45953.881535185188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45953.881535185188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45953.881535185188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45953.881535185188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45953.881535185188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45953.881535185188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45953.881535185188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45953.881535185188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45953.881535185188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45953.881535185188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45953.881535185188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45953.881535185188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45953.881535185188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45953.881535185188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45953.881535185188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45953.881535185188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45953.881535185188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45953.881535185188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45953.881535185188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45953.881535185188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45953.881535185188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45953.881535185188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45953.881535185188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45953.881535185188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45953.881535185188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45953.881535185188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45953.881535185188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45953.881535185188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45953.881535185188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45953.881535185188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45953.881535185188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45953.881535185188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45953.881535185188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45953.881535185188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45953.881535185188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45953.881535185188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45953.881535185188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45953.881535185188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45953.881535185188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45953.881535185188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45953.881535185188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45953.881535185188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45953.881535185188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45953.881535185188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45953.881535185188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45953.881535185188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45953.881535185188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45953.881535185188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45953.881535185188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45953.881535185188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45953.881535185188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45953.881535185188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45953.881535185188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45953.881535185188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45953.881535185188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45953.881535185188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45953.881535185188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45953.881535185188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45953.881535185188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45953.881535185188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45953.881535185188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45953.881535185188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45953.881535185188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45953.881535185188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45953.881535185188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45953.881535185188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45953.881535185188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45953.881535185188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45953.881535185188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45953.881535185188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45953.881535185188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45953.881535185188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45953.881535185188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45953.881535185188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45953.881535185188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45953.881535185188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45953.881535185188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45953.881535185188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45953.881535185188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45953.881535185188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45953.881535185188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45953.881535185188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45953.881535185188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45953.881535185188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45953.881535185188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45953.881535185188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45953.881535185188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45953.881535185188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45953.881535185188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45953.881535185188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45953.881535185188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45953.881535185188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45953.881535185188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45953.881535185188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45953.881535185188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45953.881535185188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45953.881535185188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45953.881535185188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45953.881535185188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45953.881535185188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45953.881535185188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45953.881535185188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45953.881535185188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45953.881535185188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45953.881535185188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45953.881535185188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45953.881535185188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45953.881535185188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45953.881535185188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45953.881535185188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45953.881535185188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45953.881535185188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45953.881535185188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45953.881535185188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45953.881535185188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45953.881535185188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45953.881535185188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45953.881535185188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45953.881535185188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45953.881535185188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45953.881535185188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45953.881535185188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45953.881535185188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45953.881535185188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45953.881535185188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45953.881535185188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45953.881535185188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45953.881535185188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45953.881535185188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45953.881535185188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45953.881535185188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45953.881535185188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45953.881535185188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45953.881535185188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45953.881535185188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45953.881535185188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45953.881535185188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45953.881535185188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45953.881535185188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45953.881535185188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45953.881535185188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45953.881535185188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45953.881535185188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45953.881535185188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45953.881535185188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45953.881535185188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45953.881535185188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45953.881535185188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45953.881535185188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45953.881535185188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45953.881535185188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45953.881535185188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45953.881535185188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45953.881535185188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45953.881535185188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45953.881535185188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45953.881535185188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45953.881535185188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45953.881535185188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45953.881535185188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45953.881535185188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45953.881535185188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45953.881535185188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45953.881535185188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45953.881535185188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45953.881535185188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45953.881535185188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45953.881535185188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45953.881535185188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45953.881535185188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45953.881535185188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45953.881535185188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45953.881535185188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45953.881535185188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45953.881535185188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45953.881535185188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45953.881535185188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45953.881535185188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45953.881535185188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45953.881535185188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45953.881535185188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45953.881535185188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45953.881535185188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45953.881535185188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45953.881535185188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45953.881535185188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45953.881535185188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45953.881535185188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45953.881535185188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45953.881535185188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45953.881535185188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45953.881535185188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45953.881535185188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45953.881535185188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45953.881535185188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45953.881535185188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45953.881535185188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45953.881535185188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45953.881535185188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45953.881535185188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45953.881535185188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45953.881535185188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45953.881535185188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45953.881535185188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45953.881535185188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45953.881535185188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45953.881535185188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45953.881535185188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45953.881535185188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45953.881535185188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45953.881535185188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45953.881535185188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45953.881535185188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45953.881535185188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45953.881535185188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45953.881535185188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45953.881535185188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45953.881535185188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45953.881535185188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45953.881535185188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45953.881535185188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45953.881535185188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45953.881535185188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45953.881535185188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45953.881535185188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45953.881535185188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45953.881535185188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45953.881535185188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45953.881535185188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45953.881535185188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45953.881535185188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45953.881535185188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45953.881535185188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45953.881535185188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45953.881535185188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45953.881535185188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45953.881535185188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45953.881535185188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45953.881535185188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45953.881535185188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45953.881535185188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45953.881535185188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45953.881535185188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45953.881535185188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45953.881535185188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45953.881535185188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45953.881535185188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45953.881535185188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45953.881535185188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45953.881535185188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45953.881535185188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45953.881535185188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45953.881535185188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45953.881535185188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45953.881535185188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45953.881535185188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45953.881535185188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45953.881535185188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45953.881535185188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45953.881535185188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45953.881535185188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45953.881535185188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45953.881535185188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45953.881535185188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45953.881535185188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45953.881535185188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45953.881535185188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45953.881535185188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45953.881535185188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45953.881535185188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45953.881535185188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45953.881535185188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45953.881535185188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45953.881535185188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45953.881535185188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45953.881535185188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45953.881535185188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45953.881535185188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45953.881535185188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45953.881535185188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45953.881535185188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45953.881535185188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45953.881535185188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45953.881535185188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45953.881535185188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45953.881535185188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45953.881535185188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45953.881535185188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45953.881535185188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45953.881535185188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45953.881535185188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45953.881535185188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45953.881535185188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45953.881535185188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45953.881535185188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45953.881535185188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45953.881535185188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45953.881535185188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45953.881535185188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45953.881535185188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45953.881535185188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45953.881535185188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45953.881535185188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45953.881535185188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45953.881535185188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45953.881535185188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45953.881535185188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45953.881535185188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45953.881535185188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45953.881535185188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45953.881535185188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45953.881535185188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45953.881535185188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45953.881535185188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45953.881535185188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45953.881535185188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45953.881535185188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45953.881535185188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45953.881535185188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45953.881535185188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45953.881535185188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45953.881535185188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45953.881535185188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45953.881535185188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45953.881535185188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45953.881535185188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45953.881535185188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45953.881535185188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45953.881535185188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45953.881535185188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45953.881535185188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45953.881535185188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45953.881535185188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45953.881535185188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45953.881535185188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45953.881535185188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45953.881535185188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45953.881535185188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45953.881535185188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45953.881535185188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45953.881535185188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45953.881535185188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45953.881535185188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45953.881535185188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45953.881535185188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45953.881535185188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45953.881535185188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45953.881535185188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45953.881535185188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45953.881535185188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45953.881535185188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45953.881535185188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45953.881535185188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45953.881535185188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45953.881535185188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45953.881535185188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45953.881535185188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45953.881535185188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45953.881535185188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45953.881535185188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45953.881535185188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45953.881535185188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45953.881535185188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45953.881535185188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45953.881535185188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45953.881535185188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45953.881535185188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45953.881535185188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45953.881535185188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45953.881535185188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45953.881535185188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45953.881535185188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45953.881535185188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45953.881535185188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45953.881535185188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45953.881535185188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45953.881535185188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45953.881535185188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45953.881535185188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45953.881535185188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45953.881535185188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45953.881535185188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45953.881535185188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45953.881535185188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45953.881535185188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45953.881535185188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45953.881535185188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45953.881535185188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45953.881535185188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45953.881535185188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45953.881535185188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45953.881535185188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45953.881535185188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45953.881535185188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45953.881535185188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45953.881535185188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45953.881535185188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45953.881535185188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45953.881535185188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45953.881535185188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45953.881535185188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45953.881535185188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45953.881535185188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45953.881535185188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45953.881535185188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45953.881535185188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45953.881535185188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45953.881535185188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45953.881535185188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45953.881535185188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45953.881535185188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45953.881535185188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45953.881535185188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45953.881535185188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45953.881535185188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45953.881535185188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45953.881535185188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45953.881535185188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45953.881535185188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45953.881535185188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45953.881535185188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45953.881535185188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45953.881535185188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45953.881535185188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45953.881535185188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45953.881535185188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45953.881535185188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45953.881535185188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45953.881535185188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45953.881535185188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45953.881535185188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45953.881535185188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45953.881535185188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45953.881535185188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45953.881535185188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45953.881535185188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45953.881535185188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45953.881535185188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45953.881535185188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45953.881535185188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45953.881535185188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45953.881535185188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45953.881535185188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45953.881535185188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45953.881535185188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45953.881535185188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45953.881535185188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45953.881535185188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45953.881535185188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45953.881535185188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45953.881535185188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45953.881535185188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45953.881535185188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45953.881535185188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45953.881535185188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45953.881535185188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45953.881535185188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45953.881535185188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45953.881535185188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45953.881535185188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45953.881535185188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45953.881535185188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45953.881535185188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45953.881535185188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45953.881535185188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45953.881535185188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45953.881535185188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45953.881535185188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45953.881535185188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45953.881535185188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45953.881535185188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45953.881535185188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45953.881535185188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45953.881535185188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45953.881535185188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45953.881535185188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45953.881535185188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45953.881535185188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45953.881535185188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45953.881535185188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45953.881535185188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45953.881535185188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45953.881535185188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45953.881535185188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45953.881535185188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45953.881535185188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45953.881535185188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45953.881535185188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45953.881535185188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45953.881535185188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45953.881535185188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45953.881535185188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45953.881535185188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45953.881535185188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45953.881535185188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45953.881535185188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45953.881535185188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45953.881535185188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45953.881535185188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45953.881535185188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45953.881535185188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45953.881535185188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45953.881535185188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45953.881535185188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45953.881535185188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45953.881535185188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45953.881535185188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45953.881535185188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45953.881535185188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45953.881535185188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45953.881535185188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45953.881535185188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45953.881535185188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45953.881535185188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45953.881535185188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45953.881535185188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45953.881535185188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45953.881535185188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45953.881535185188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45953.881535185188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45953.881535185188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45953.881535185188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45953.881535185188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45953.881535185188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45953.881535185188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45953.881535185188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45953.881535185188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45953.881535185188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45953.881535185188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45953.881535185188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45953.881535185188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45953.881535185188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45953.881535185188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45953.881535185188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45953.881535185188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45953.881535185188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45953.881535185188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45953.881535185188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45953.881535185188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45953.881535185188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45953.881535185188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45953.881535185188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45953.881535185188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45953.881535185188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45953.881535185188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45953.881535185188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45953.881535185188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45953.881535185188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45953.881535185188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45953.881535185188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45953.881535185188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45953.881535185188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45953.881535185188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45953.881535185188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45953.881535185188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45953.881535185188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45953.881535185188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45953.881535185188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45953.881535185188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45953.881535185188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45953.881535185188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45953.881535185188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45953.881535185188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45953.881535185188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45953.881535185188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45953.881535185188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45953.881535185188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45953.881535185188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45953.881535185188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45953.881535185188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45953.881535185188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45953.881535185188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45953.881535185188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45953.881535185188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45953.881535185188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45953.881535185188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45953.881535185188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45953.881535185188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45953.881535185188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45953.881535185188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45953.881535185188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45953.881535185188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45953.881535185188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45953.881535185188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45953.881535185188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45953.881535185188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45953.881535185188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45953.881535185188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45953.881535185188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45953.881535185188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45953.881535185188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45953.881535185188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45953.881535185188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45953.881535185188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45953.881535185188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45953.881535185188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45953.881535185188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45953.881535185188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45953.881535185188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45953.881535185188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45953.881535185188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45953.881535185188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45953.881535185188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45953.881535185188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45953.881535185188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45953.881535185188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45953.881535185188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45953.881535185188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45953.881535185188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45953.881535185188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45953.881535185188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45953.881535185188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45953.881535185188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45953.881535185188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45953.881535185188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45953.881535185188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250.40081759259192</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0.24681296296330402</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6.1396296296152286E-2</v>
      </c>
      <c r="H4" s="125">
        <v>45953.776747685188</v>
      </c>
      <c r="I4" s="121" t="str">
        <f>IFERROR(VLOOKUP(D4,DB!A:F,6,0),"")</f>
        <v>SCECO</v>
      </c>
      <c r="J4" s="121" t="str">
        <f>IFERROR(VLOOKUP(D4,DB!A:G,7,0),"")</f>
        <v>In progress</v>
      </c>
      <c r="K4" s="127" t="s">
        <v>39092</v>
      </c>
      <c r="L4" s="123" t="str">
        <f>IFERROR(VLOOKUP(D4,DB!A:I,9,0),"")</f>
        <v>Latis</v>
      </c>
    </row>
    <row r="5" spans="1:16" ht="15" customHeight="1">
      <c r="A5" s="121"/>
      <c r="B5" s="121" t="str">
        <f>IFERROR(VLOOKUP(D5,DB!A:K,11,0),"")</f>
        <v/>
      </c>
      <c r="C5" s="122"/>
      <c r="D5" s="95"/>
      <c r="E5" s="100"/>
      <c r="F5" s="125"/>
      <c r="G5" s="126">
        <f ca="1">IFERROR(NOW()-F5,"")</f>
        <v>45953.881535185188</v>
      </c>
      <c r="H5" s="125"/>
      <c r="I5" s="121" t="str">
        <f>IFERROR(VLOOKUP(D5,DB!A:F,6,0),"")</f>
        <v/>
      </c>
      <c r="J5" s="121" t="str">
        <f>IFERROR(VLOOKUP(D5,DB!A:G,7,0),"")</f>
        <v/>
      </c>
      <c r="K5" s="127"/>
      <c r="L5" s="123" t="str">
        <f>IFERROR(VLOOKUP(D5,DB!A:I,9,0),"")</f>
        <v/>
      </c>
    </row>
    <row r="6" spans="1:16" ht="15" customHeight="1">
      <c r="A6" s="121"/>
      <c r="B6" s="121" t="str">
        <f>IFERROR(VLOOKUP(D7,DB!A:K,11,0),"")</f>
        <v/>
      </c>
      <c r="C6" s="122"/>
      <c r="D6" s="95"/>
      <c r="E6" s="100"/>
      <c r="F6" s="125"/>
      <c r="G6" s="126">
        <f ca="1">IFERROR(NOW()-F6,"")</f>
        <v>45953.881535185188</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45953.881535185188</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45953.881535185188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45953.881535185188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45953.881535185188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45953.881535185188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45953.881535185188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45953.881535185188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45953.881535185188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45953.881535185188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45953.881535185188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45953.881535185188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45953.881535185188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45953.881535185188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45953.881535185188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45953.881535185188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45953.881535185188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45953.881535185188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45953.881535185188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45953.881535185188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45953.881535185188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45953.881535185188</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45953.881535185188</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45953.881535185188</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45953.881535185188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45953.881535185188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45953.881535185188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45953.881535185188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45953.881535185188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45953.881535185188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45953.881535185188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45953.881535185188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45953.881535185188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45953.881535185188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45953.881535185188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45953.881535185188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45953.881535185188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45953.881535185188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45953.881535185188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45953.881535185188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45953.881535185188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45953.881535185188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45953.881535185188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45953.881535185188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45953.881535185188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45953.881535185188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45953.881535185188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45953.881535185188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45953.881535185188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45953.881535185188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45953.881535185188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45953.881535185188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45953.881535185188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45953.881535185188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45953.881535185188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45953.881535185188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45953.881535185188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45953.881535185188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45953.881535185188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45953.881535185188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45953.881535185188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45953.881535185188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45953.881535185188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45953.881535185188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45953.881535185188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45953.881535185188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45953.881535185188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45953.881535185188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45953.881535185188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45953.881535185188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45953.881535185188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45953.881535185188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45953.881535185188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45953.881535185188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45953.881535185188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45953.881535185188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45953.881535185188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45953.881535185188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45953.881535185188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45953.881535185188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45953.881535185188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45953.881535185188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45953.881535185188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45953.881535185188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45953.881535185188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45953.881535185188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45953.881535185188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45953.881535185188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45953.881535185188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45953.881535185188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45953.881535185188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45953.881535185188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45953.881535185188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45953.881535185188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45953.881535185188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45953.881535185188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45953.881535185188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45953.881535185188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45953.881535185188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45953.881535185188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45953.881535185188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45953.881535185188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45953.881535185188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45953.881535185188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45953.881535185188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45953.881535185188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45953.881535185188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45953.881535185188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45953.881535185188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45953.881535185188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45953.881535185188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45953.881535185188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45953.881535185188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45953.881535185188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45953.881535185188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45953.881535185188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45953.881535185188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45953.881535185188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45953.881535185188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45953.881535185188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45953.881535185188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45953.881535185188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45953.881535185188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45953.881535185188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45953.881535185188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45953.881535185188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45953.881535185188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45953.881535185188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45953.881535185188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45953.881535185188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45953.881535185188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45953.881535185188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45953.881535185188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45953.881535185188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45953.881535185188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45953.881535185188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45953.881535185188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45953.881535185188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45953.881535185188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45953.881535185188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45953.881535185188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45953.881535185188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45953.881535185188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45953.881535185188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45953.881535185188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45953.881535185188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45953.881535185188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45953.881535185188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45953.881535185188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45953.881535185188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45953.881535185188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45953.881535185188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45953.881535185188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45953.881535185188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45953.881535185188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45953.881535185188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45953.881535185188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45953.881535185188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45953.881535185188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45953.881535185188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45953.881535185188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45953.881535185188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45953.881535185188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45953.881535185188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45953.881535185188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45953.881535185188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45953.881535185188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45953.881535185188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45953.881535185188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45953.881535185188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45953.881535185188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45953.881535185188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45953.881535185188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45953.881535185188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45953.881535185188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45953.881535185188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45953.881535185188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45953.881535185188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45953.881535185188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45953.881535185188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45953.881535185188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45953.881535185188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45953.881535185188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45953.881535185188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45953.881535185188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45953.881535185188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45953.881535185188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45953.881535185188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45953.881535185188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45953.881535185188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45953.881535185188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45953.881535185188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45953.881535185188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45953.881535185188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45953.881535185188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45953.881535185188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45953.881535185188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45953.881535185188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45953.881535185188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45953.881535185188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45953.881535185188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45953.881535185188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45953.881535185188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45953.881535185188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45953.881535185188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45953.881535185188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45953.881535185188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45953.881535185188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45953.881535185188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45953.881535185188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45953.881535185188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45953.881535185188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45953.881535185188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45953.881535185188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45953.881535185188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45953.881535185188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45953.881535185188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45953.881535185188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45953.881535185188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45953.881535185188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45953.881535185188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45953.881535185188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45953.881535185188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45953.881535185188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45953.881535185188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45953.881535185188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45953.881535185188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45953.881535185188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45953.881535185188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45953.881535185188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45953.881535185188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45953.881535185188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45953.881535185188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45953.881535185188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45953.881535185188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45953.881535185188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45953.881535185188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45953.881535185188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45953.881535185188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45953.881535185188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45953.881535185188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45953.881535185188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45953.881535185188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45953.881535185188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45953.881535185188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45953.881535185188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45953.881535185188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45953.881535185188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45953.881535185188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45953.881535185188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45953.881535185188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45953.881535185188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45953.881535185188</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45953.881535185188</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62.049474999999802</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27.692657870371477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9.1099611111130798</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5.2204240740757086</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45953.881535185188</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45953.881535185188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45953.881535185188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45953.881535185188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45953.881535185188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45953.881535185188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45953.881535185188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45953.881535185188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45953.881535185188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45953.881535185188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45953.881535185188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45953.881535185188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45953.881535185188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45953.881535185188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45953.881535185188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45953.881535185188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45953.881535185188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45953.881535185188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45953.881535185188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45953.881535185188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45953.881535185188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45953.881535185188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45953.881535185188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45953.881535185188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45953.881535185188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45953.881535185188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45953.881535185188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45953.881535185188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45953.881535185188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45953.881535185188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45953.881535185188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45953.881535185188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45953.881535185188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45953.881535185188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45953.881535185188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45953.881535185188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45953.881535185188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45953.881535185188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45953.881535185188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45953.881535185188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45953.881535185188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45953.881535185188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45953.881535185188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45953.881535185188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45953.881535185188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45953.881535185188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45953.881535185188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45953.881535185188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45953.881535185188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45953.881535185188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45953.881535185188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45953.881535185188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45953.881535185188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45953.881535185188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45953.881535185188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45953.881535185188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45953.881535185188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45953.881535185188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45953.881535185188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45953.881535185188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45953.881535185188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45953.881535185188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45953.881535185188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45953.881535185188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45953.881535185188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45953.881535185188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45953.881535185188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45953.881535185188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45953.881535185188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45953.881535185188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45953.881535185188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45953.881535185188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45953.881535185188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45953.881535185188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45953.881535185188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45953.881535185188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45953.881535185188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45953.881535185188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45953.881535185188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45953.881535185188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45953.881535185188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45953.881535185188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45953.881535185188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45953.881535185188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45953.881535185188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45953.881535185188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45953.881535185188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45953.881535185188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45953.881535185188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45953.881535185188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45953.881535185188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45953.881535185188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45953.881535185188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45953.881535185188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45953.881535185188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45953.881535185188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45953.881535185188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45953.881535185188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45953.881535185188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45953.881535185188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45953.881535185188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45953.881535185188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45953.881535185188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45953.881535185188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45953.881535185188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45953.881535185188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45953.881535185188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45953.881535185188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45953.881535185188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45953.881535185188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45953.881535185188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45953.881535185188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45953.881535185188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45953.881535185188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45953.881535185188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45953.881535185188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45953.881535185188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45953.881535185188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45953.881535185188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45953.881535185188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45953.881535185188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45953.881535185188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45953.881535185188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45953.881535185188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45953.881535185188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45953.881535185188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45953.881535185188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45953.881535185188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45953.881535185188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45953.881535185188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45953.881535185188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45953.881535185188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45953.881535185188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45953.881535185188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45953.881535185188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45953.881535185188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45953.881535185188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45953.881535185188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45953.881535185188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45953.881535185188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45953.881535185188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45953.881535185188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45953.881535185188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45953.881535185188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45953.881535185188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45953.881535185188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45953.881535185188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45953.881535185188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45953.881535185188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45953.881535185188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45953.881535185188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45953.881535185188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45953.881535185188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45953.881535185188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45953.881535185188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45953.881535185188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45953.881535185188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45953.881535185188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45953.881535185188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45953.881535185188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45953.881535185188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45953.881535185188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45953.881535185188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45953.881535185188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45953.881535185188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45953.881535185188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45953.881535185188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45953.881535185188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45953.881535185188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45953.881535185188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45953.881535185188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45953.881535185188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45953.881535185188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45953.881535185188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45953.881535185188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45953.881535185188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45953.881535185188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45953.881535185188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45953.881535185188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45953.881535185188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45953.881535185188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45953.881535185188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45953.881535185188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45953.881535185188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45953.881535185188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45953.881535185188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45953.881535185188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45953.881535185188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45953.881535185188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45953.881535185188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45953.881535185188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45953.881535185188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45953.881535185188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45953.881535185188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45953.881535185188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45953.881535185188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45953.881535185188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45953.881535185188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45953.881535185188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45953.881535185188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45953.881535185188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45953.881535185188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45953.881535185188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45953.881535185188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45953.881535185188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45953.881535185188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45953.881535185188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45953.881535185188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45953.881535185188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45953.881535185188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45953.881535185188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45953.881535185188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45953.881535185188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45953.881535185188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45953.881535185188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45953.881535185188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45953.881535185188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45953.881535185188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45953.881535185188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45953.881535185188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45953.881535185188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45953.881535185188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45953.881535185188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45953.881535185188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45953.881535185188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45953.881535185188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45953.881535185188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45953.881535185188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45953.881535185188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45953.881535185188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45953.881535185188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45953.881535185188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45953.881535185188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45953.881535185188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45953.881535185188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45953.881535185188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45953.881535185188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45953.881535185188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45953.881535185188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45953.881535185188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45953.881535185188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45953.881535185188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45953.881535185188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45953.881535185188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45953.881535185188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45953.881535185188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45953.881535185188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45953.881535185188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45953.881535185188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45953.881535185188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45953.881535185188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45953.881535185188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45953.881535185188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45953.881535185188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45953.881535185188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45953.881535185188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45953.881535185188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45953.881535185188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45953.881535185188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45953.881535185188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45953.881535185188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45953.881535185188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45953.881535185188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45953.881535185188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45953.881535185188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45953.881535185188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45953.881535185188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45953.881535185188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45953.881535185188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45953.881535185188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45953.881535185188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45953.881535185188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45953.881535185188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45953.881535185188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45953.881535185188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45953.881535185188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45953.881535185188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45953.881535185188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45953.881535185188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45953.881535185188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45953.881535185188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45953.881535185188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45953.881535185188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45953.881535185188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45953.881535185188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45953.881535185188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45953.881535185188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45953.881535185188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45953.881535185188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45953.881535185188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45953.881535185188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45953.881535185188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45953.881535185188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45953.881535185188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45953.881535185188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45953.881535185188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45953.881535185188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45953.881535185188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45953.881535185188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45953.881535185188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45953.881535185188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45953.881535185188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45953.881535185188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45953.881535185188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45953.881535185188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45953.881535185188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45953.881535185188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45953.881535185188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45953.881535185188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45953.881535185188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45953.881535185188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45953.881535185188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45953.881535185188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45953.881535185188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45953.881535185188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45953.881535185188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45953.881535185188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45953.881535185188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45953.881535185188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45953.881535185188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45953.881535185188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45953.881535185188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45953.881535185188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45953.881535185188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45953.881535185188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45953.881535185188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45953.881535185188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45953.881535185188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45953.881535185188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45953.881535185188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45953.881535185188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45953.881535185188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45953.881535185188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45953.881535185188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45953.881535185188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45953.881535185188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45953.881535185188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45953.881535185188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45953.881535185188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45953.881535185188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45953.881535185188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45953.881535185188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45953.881535185188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45953.881535185188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45953.881535185188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45953.881535185188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45953.881535185188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45953.881535185188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45953.881535185188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45953.881535185188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45953.881535185188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45953.881535185188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45953.881535185188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45953.881535185188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45953.881535185188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45953.881535185188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45953.881535185188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45953.881535185188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45953.881535185188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45953.881535185188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45953.881535185188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45953.881535185188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45953.881535185188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45953.881535185188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45953.881535185188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45953.881535185188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45953.881535185188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45953.881535185188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45953.881535185188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45953.881535185188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45953.881535185188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45953.881535185188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45953.881535185188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45953.881535185188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45953.881535185188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45953.881535185188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45953.881535185188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45953.881535185188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45953.881535185188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45953.881535185188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45953.881535185188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45953.881535185188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45953.881535185188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45953.881535185188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45953.881535185188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45953.881535185188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45953.881535185188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45953.881535185188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45953.881535185188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45953.881535185188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45953.881535185188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45953.881535185188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45953.881535185188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45953.881535185188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45953.881535185188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45953.881535185188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45953.881535185188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45953.881535185188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45953.881535185188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45953.881535185188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45953.881535185188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45953.881535185188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45953.881535185188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45953.881535185188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45953.881535185188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45953.881535185188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45953.881535185188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45953.881535185188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45953.881535185188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45953.881535185188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45953.881535185188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45953.881535185188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45953.881535185188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45953.881535185188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45953.881535185188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45953.881535185188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45953.881535185188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45953.881535185188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45953.881535185188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45953.881535185188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45953.881535185188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45953.881535185188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45953.881535185188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45953.881535185188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45953.881535185188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45953.881535185188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45953.881535185188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45953.881535185188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45953.881535185188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45953.881535185188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45953.881535185188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45953.881535185188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45953.881535185188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45953.881535185188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45953.881535185188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45953.881535185188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45953.881535185188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45953.881535185188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45953.881535185188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45953.881535185188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45953.881535185188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45953.881535185188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45953.881535185188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45953.881535185188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45953.881535185188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45953.881535185188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45953.881535185188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45953.881535185188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45953.881535185188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45953.881535185188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45953.881535185188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45953.881535185188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45953.881535185188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45953.881535185188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45953.881535185188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45953.881535185188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45953.881535185188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45953.881535185188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45953.881535185188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45953.881535185188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45953.881535185188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45953.881535185188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45953.881535185188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45953.881535185188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45953.881535185188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45953.881535185188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45953.881535185188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45953.881535185188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45953.881535185188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45953.881535185188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45953.881535185188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45953.881535185188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45953.881535185188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45953.881535185188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45953.881535185188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45953.881535185188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45953.881535185188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45953.881535185188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45953.881535185188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45953.881535185188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45953.881535185188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45953.881535185188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45953.881535185188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45953.881535185188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45953.881535185188</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3"/>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34771</v>
      </c>
      <c r="E2" s="108" t="s">
        <v>38998</v>
      </c>
      <c r="F2" s="109">
        <v>45953.872442129628</v>
      </c>
      <c r="G2" s="78">
        <f ca="1">IFERROR(NOW()-F2,"-")</f>
        <v>9.0930555597878993E-3</v>
      </c>
      <c r="H2" s="109">
        <v>45953.866724537038</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s="105"/>
      <c r="E3" s="108"/>
      <c r="F3" s="109"/>
      <c r="G3" s="78">
        <f ca="1">IFERROR(NOW()-F3,"-")</f>
        <v>45953.881535185188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45953.881535185188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45953.881535185188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45953.881535185188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45953.881535185188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45953.881535185188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45953.881535185188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45953.881535185188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45953.881535185188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45953.881535185188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45953.881535185188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45953.881535185188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45953.881535185188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45953.881535185188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45953.881535185188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45953.881535185188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45953.881535185188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45953.881535185188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45953.881535185188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45953.881535185188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45953.881535185188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45953.881535185188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45953.881535185188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45953.881535185188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45953.881535185188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45953.881535185188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45953.881535185188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45953.881535185188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45953.881535185188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45953.881535185188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45953.881535185188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45953.881535185188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45953.881535185188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45953.881535185188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45953.881535185188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45953.881535185188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45953.881535185188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45953.881535185188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45953.881535185188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45953.881535185188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45953.881535185188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45953.881535185188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45953.881535185188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45953.881535185188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45953.881535185188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45953.881535185188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45953.881535185188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45953.881535185188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45953.881535185188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45953.881535185188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45953.881535185188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45953.881535185188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45953.881535185188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45953.881535185188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45953.881535185188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45953.881535185188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45953.881535185188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45953.881535185188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45953.881535185188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45953.881535185188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45953.881535185188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45953.881535185188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45953.881535185188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45953.881535185188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45953.881535185188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45953.881535185188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45953.881535185188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45953.881535185188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45953.881535185188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45953.881535185188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45953.881535185188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45953.881535185188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45953.881535185188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45953.881535185188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45953.881535185188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45953.881535185188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45953.881535185188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45953.881535185188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45953.881535185188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45953.881535185188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45953.881535185188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45953.881535185188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45953.881535185188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45953.881535185188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45953.881535185188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45953.881535185188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45953.881535185188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45953.881535185188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45953.881535185188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45953.881535185188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45953.881535185188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45953.881535185188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45953.881535185188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45953.881535185188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45953.881535185188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45953.881535185188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45953.881535185188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45953.881535185188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45953.881535185188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45953.881535185188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45953.881535185188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45953.881535185188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45953.881535185188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45953.881535185188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45953.881535185188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45953.881535185188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45953.881535185188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45953.881535185188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45953.881535185188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45953.881535185188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45953.881535185188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45953.881535185188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45953.881535185188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45953.881535185188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45953.881535185188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45953.881535185188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45953.881535185188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45953.881535185188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45953.881535185188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45953.881535185188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45953.881535185188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45953.881535185188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45953.881535185188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45953.881535185188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45953.881535185188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45953.881535185188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45953.881535185188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45953.881535185188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45953.881535185188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45953.881535185188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45953.881535185188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45953.881535185188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45953.881535185188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45953.881535185188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45953.881535185188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45953.881535185188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45953.881535185188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45953.881535185188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45953.881535185188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45953.881535185188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45953.881535185188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45953.881535185188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45953.881535185188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45953.881535185188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45953.881535185188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45953.881535185188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45953.881535185188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45953.881535185188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45953.881535185188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45953.881535185188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45953.881535185188</v>
      </c>
      <c r="H153" s="109"/>
      <c r="I153" s="105" t="str">
        <f>IFERROR(VLOOKUP(D153,DB!A:F,6,0),"")</f>
        <v/>
      </c>
      <c r="J153" s="104" t="str">
        <f>IFERROR(VLOOKUP(D153,DB!A:G,7,0),"")</f>
        <v/>
      </c>
      <c r="K153" s="110"/>
      <c r="L153" s="111" t="str">
        <f>IFERROR(VLOOKUP(D153,DB!A:I,9,0),"")</f>
        <v/>
      </c>
    </row>
  </sheetData>
  <dataValidations count="2">
    <dataValidation allowBlank="1" showInputMessage="1" showErrorMessage="1" sqref="E1" xr:uid="{380493DB-286A-4683-AF55-C78F04945A49}"/>
    <dataValidation type="list" allowBlank="1" showInputMessage="1" showErrorMessage="1" sqref="E2:E1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