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18" documentId="13_ncr:1_{F6CB121F-512D-4AA6-A0C1-0FB36C537598}" xr6:coauthVersionLast="47" xr6:coauthVersionMax="47" xr10:uidLastSave="{F6ED83C9-3540-4A4A-86B2-917560A7FB5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<sst xmlns="http://schemas.openxmlformats.org/spreadsheetml/2006/main" count="178608" uniqueCount="39088">
  <si>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</si>
  <si>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</si>
  <si>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</si>
  <si>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</si>
  <si>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</si>
  <si>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</si>
  <si>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</si>
  <si>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</si>
  <si>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</si>
  <si>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</si>
  <si>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</si>
  <si>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</si>
  <si>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</si>
  <si>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</si>
  <si>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</si>
  <si>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</si>
  <si>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</si>
  <si>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</si>
  <si>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</si>
  <si>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</si>
  <si>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</si>
  <si>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</si>
  <si>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</si>
  <si>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</si>
  <si>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</si>
  <si>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</si>
  <si>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</si>
  <si>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</si>
  <si>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</si>
  <si>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</si>
  <si>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</si>
  <si>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</si>
  <si>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</si>
  <si>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</si>
  <si>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</si>
  <si>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</si>
  <si>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</si>
  <si>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</si>
  <si>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</si>
  <si>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</si>
  <si>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</si>
  <si>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</si>
  <si>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</si>
  <si>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</si>
  <si>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</si>
  <si>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</si>
  <si>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</si>
  <si>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</si>
  <si>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</si>
  <si>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</si>
  <si>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</si>
  <si>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</si>
  <si>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</si>
  <si>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</si>
  <si>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</si>
  <si>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</si>
  <si>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</si>
  <si>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</si>
  <si>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</si>
  <si>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</si>
  <si>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</si>
  <si>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</si>
  <si>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</si>
  <si>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</si>
  <si>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</si>
  <si>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</si>
  <si>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</si>
  <si>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</si>
  <si>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</si>
  <si>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</si>
  <si>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</si>
  <si>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</si>
  <si>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</si>
  <si>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</si>
  <si>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</si>
  <si>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</si>
  <si>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</si>
  <si>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</si>
  <si>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</si>
  <si>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</si>
  <si>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</si>
  <si>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</si>
  <si>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</si>
  <si>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</si>
  <si>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</si>
  <si>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</si>
  <si>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</si>
  <si>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</si>
  <si>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</si>
  <si>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</si>
  <si>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</si>
  <si>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</si>
  <si>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</si>
  <si>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</si>
  <si>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</si>
  <si>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</si>
  <si>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</si>
  <si>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</si>
  <si>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</si>
  <si>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</si>
  <si>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</si>
  <si>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</si>
  <si>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</si>
  <si>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</si>
  <si>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</si>
  <si>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</si>
  <si>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</si>
  <si>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</si>
  <si>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</si>
  <si>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</si>
  <si>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</si>
  <si>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</si>
  <si>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</si>
  <si>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</si>
  <si>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</si>
  <si>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</si>
  <si>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</si>
  <si>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</si>
  <si>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</si>
  <si>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</si>
  <si>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</si>
  <si>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</si>
  <si>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</si>
  <si>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</si>
  <si>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</si>
  <si>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</si>
  <si>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</si>
  <si>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</si>
  <si>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</si>
  <si>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</si>
  <si>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</si>
  <si>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</si>
  <si>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</si>
  <si>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</si>
  <si>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</si>
  <si>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</si>
  <si>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</si>
  <si>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</si>
  <si>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</si>
  <si>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</si>
  <si>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</si>
  <si>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</si>
  <si>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</si>
  <si>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</si>
  <si>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</si>
  <si>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</si>
  <si>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</si>
  <si>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</si>
  <si>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</si>
  <si>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</si>
  <si>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</si>
  <si>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</si>
  <si>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</si>
  <si>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</si>
  <si>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</si>
  <si>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</si>
  <si>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</si>
  <si>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</si>
  <si>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</si>
  <si>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</si>
  <si>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</si>
  <si>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</si>
  <si>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</si>
  <si>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</si>
  <si>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</si>
  <si>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</si>
  <si>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</si>
  <si>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</si>
  <si>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</si>
  <si>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</si>
  <si>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</si>
  <si>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</si>
  <si>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</si>
  <si>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</si>
  <si>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</si>
  <si>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</si>
  <si>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</si>
  <si>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</si>
  <si>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</si>
  <si>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</si>
  <si>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</si>
  <si>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</si>
  <si>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</si>
  <si>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</si>
  <si>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</si>
  <si>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</si>
  <si>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</si>
  <si>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</si>
  <si>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</si>
  <si>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</si>
  <si>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</si>
  <si>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</si>
  <si>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</si>
  <si>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</si>
  <si>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</si>
  <si>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</si>
  <si>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</si>
  <si>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</si>
  <si>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</si>
  <si>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</si>
  <si>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</si>
  <si>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</si>
  <si>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</si>
  <si>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</si>
  <si>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</si>
  <si>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</si>
  <si>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</si>
  <si>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</si>
  <si>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</si>
  <si>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</si>
  <si>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</si>
  <si>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</si>
  <si>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</si>
  <si>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</si>
  <si>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</si>
  <si>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</si>
  <si>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</si>
  <si>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</si>
  <si>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</si>
  <si>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</si>
  <si>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</si>
  <si>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</si>
  <si>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</si>
  <si>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</si>
  <si>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</si>
  <si>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</si>
  <si>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</si>
  <si>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</si>
  <si>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</si>
  <si>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</si>
  <si>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</si>
  <si>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</si>
  <si>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</si>
  <si>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</si>
  <si>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</si>
  <si>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</si>
  <si>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</si>
  <si>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</si>
  <si>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</si>
  <si>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</si>
  <si>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</si>
  <si>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</si>
  <si>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</si>
  <si>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</si>
  <si>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</si>
  <si>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</si>
  <si>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</si>
  <si>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</si>
  <si>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</si>
  <si>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</si>
  <si>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</si>
  <si>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</si>
  <si>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</si>
  <si>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</si>
  <si>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</si>
  <si>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</si>
  <si>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</si>
  <si>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</si>
  <si>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</si>
  <si>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</si>
  <si>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</si>
  <si>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</si>
  <si>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</si>
  <si>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</si>
  <si>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</si>
  <si>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</si>
  <si>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</si>
  <si>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</si>
  <si>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</si>
  <si>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</si>
  <si>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</si>
  <si>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</si>
  <si>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</si>
  <si>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</si>
  <si>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</si>
  <si>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</si>
  <si>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</si>
  <si>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</si>
  <si>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</si>
  <si>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</si>
  <si>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</si>
  <si>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</si>
  <si>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</si>
  <si>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</si>
  <si>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</si>
  <si>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</si>
  <si>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</si>
  <si>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</si>
  <si>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</si>
  <si>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</si>
  <si>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</si>
  <si>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</si>
  <si>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</si>
  <si>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</si>
  <si>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</si>
  <si>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</si>
  <si>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</si>
  <si>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</si>
  <si>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</si>
  <si>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</si>
  <si>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</si>
  <si>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</si>
  <si>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</si>
  <si>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</si>
  <si>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</si>
  <si>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</si>
  <si>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</si>
  <si>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</si>
  <si>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</si>
  <si>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</si>
  <si>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</si>
  <si>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</si>
  <si>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</si>
  <si>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</si>
  <si>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</si>
  <si>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</si>
  <si>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</si>
  <si>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</si>
  <si>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</si>
  <si>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</si>
  <si>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</si>
  <si>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</si>
  <si>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</si>
  <si>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</si>
  <si>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</si>
  <si>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</si>
  <si>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</si>
  <si>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</si>
  <si>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</si>
  <si>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</si>
  <si>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</si>
  <si>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</si>
  <si>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</si>
  <si>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</si>
  <si>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</si>
  <si>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</si>
  <si>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</si>
  <si>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</si>
  <si>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</si>
  <si>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</si>
  <si>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</si>
  <si>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</si>
  <si>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</si>
  <si>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</si>
  <si>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</si>
  <si>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</si>
  <si>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</si>
  <si>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</si>
  <si>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</si>
  <si>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</si>
  <si>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</si>
  <si>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</si>
  <si>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</si>
  <si>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</si>
  <si>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</si>
  <si>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</si>
  <si>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</si>
  <si>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</si>
  <si>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</si>
  <si>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</si>
  <si>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</si>
  <si>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</si>
  <si>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</si>
  <si>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</si>
  <si>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</si>
  <si>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</si>
  <si>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</si>
  <si>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</si>
  <si>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</si>
  <si>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</si>
  <si>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</si>
  <si>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</si>
  <si>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</si>
  <si>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</si>
  <si>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</si>
  <si>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</si>
  <si>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</si>
  <si>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</si>
  <si>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</si>
  <si>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</si>
  <si>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</si>
  <si>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</si>
  <si>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</si>
  <si>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</si>
  <si>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</si>
  <si>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</si>
  <si>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</si>
  <si>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</si>
  <si>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</si>
  <si>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</si>
  <si>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</si>
  <si>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</si>
  <si>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</si>
  <si>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</si>
  <si>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</si>
  <si>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</si>
  <si>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</si>
  <si>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</si>
  <si>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</si>
  <si>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</si>
  <si>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</si>
  <si>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</si>
  <si>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</si>
  <si>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</si>
  <si>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</si>
  <si>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</si>
  <si>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</si>
  <si>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</si>
  <si>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</si>
  <si>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</si>
  <si>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</si>
  <si>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</si>
  <si>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</si>
  <si>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</si>
  <si>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</si>
  <si>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</si>
  <si>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</si>
  <si>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</si>
  <si>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</si>
  <si>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</si>
  <si>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</si>
  <si>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</si>
  <si>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</si>
  <si>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</si>
  <si>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</si>
  <si>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</si>
  <si>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</si>
  <si>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</si>
  <si>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</si>
  <si>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</si>
  <si>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</si>
  <si>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</si>
  <si>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</si>
  <si>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</si>
  <si>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</si>
  <si>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</si>
  <si>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</si>
  <si>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</si>
  <si>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</si>
  <si>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</si>
  <si>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</si>
  <si>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</si>
  <si>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</si>
  <si>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</si>
  <si>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</si>
  <si>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</si>
  <si>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</si>
  <si>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</si>
  <si>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</si>
  <si>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</si>
  <si>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</si>
  <si>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</si>
  <si>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</si>
  <si>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</si>
  <si>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</si>
  <si>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</si>
  <si>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</si>
  <si>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</si>
  <si>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</si>
  <si>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</si>
  <si>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</si>
  <si>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</si>
  <si>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</si>
  <si>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</si>
  <si>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</si>
  <si>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</si>
  <si>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</si>
  <si>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</si>
  <si>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</si>
  <si>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</si>
  <si>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</si>
  <si>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</si>
  <si>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</si>
  <si>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</si>
  <si>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</si>
  <si>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</si>
  <si>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</si>
  <si>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</si>
  <si>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</si>
  <si>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</si>
  <si>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</si>
  <si>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</si>
  <si>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</si>
  <si>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</si>
  <si>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</si>
  <si>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</si>
  <si>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</si>
  <si>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</si>
  <si>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</si>
  <si>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</si>
  <si>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</si>
  <si>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</si>
  <si>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</si>
  <si>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</si>
  <si>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</si>
  <si>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</si>
  <si>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</si>
  <si>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</si>
  <si>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</si>
  <si>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</si>
  <si>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</si>
  <si>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</si>
  <si>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</si>
  <si>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</si>
  <si>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</si>
  <si>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</si>
  <si>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</si>
  <si>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</si>
  <si>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</si>
  <si>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</si>
  <si>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</si>
  <si>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</si>
  <si>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</si>
  <si>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</si>
  <si>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</si>
  <si>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</si>
  <si>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</si>
  <si>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</si>
  <si>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</si>
  <si>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</si>
  <si>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</si>
  <si>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</si>
  <si>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</si>
  <si>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</si>
  <si>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</si>
  <si>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</si>
  <si>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</si>
  <si>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</si>
  <si>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</si>
  <si>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</si>
  <si>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</si>
  <si>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</si>
  <si>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</si>
  <si>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</si>
  <si>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</si>
  <si>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</si>
  <si>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</si>
  <si>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</si>
  <si>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</si>
  <si>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</si>
  <si>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</si>
  <si>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</si>
  <si>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</si>
  <si>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</si>
  <si>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</si>
  <si>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</si>
  <si>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</si>
  <si>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</si>
  <si>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</si>
  <si>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</si>
  <si>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</si>
  <si>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</si>
  <si>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</si>
  <si>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</si>
  <si>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</si>
  <si>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</si>
  <si>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</si>
  <si>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</si>
  <si>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</si>
  <si>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</si>
  <si>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</si>
  <si>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</si>
  <si>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</si>
  <si>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</si>
  <si>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</si>
  <si>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</si>
  <si>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</si>
  <si>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</si>
  <si>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</si>
  <si>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</si>
  <si>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</si>
  <si>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</si>
  <si>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</si>
  <si>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</si>
  <si>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</si>
  <si>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</si>
  <si>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</si>
  <si>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</si>
  <si>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</si>
  <si>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</si>
  <si>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</si>
  <si>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</si>
  <si>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</si>
  <si>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</si>
  <si>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</si>
  <si>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</si>
  <si>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</si>
  <si>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</si>
  <si>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</si>
  <si>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</si>
  <si>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</si>
  <si>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</si>
  <si>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</si>
  <si>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</si>
  <si>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</si>
  <si>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</si>
  <si>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</si>
  <si>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</si>
  <si>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</si>
  <si>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</si>
  <si>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</si>
  <si>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</si>
  <si>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</si>
  <si>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</si>
  <si>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</si>
  <si>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</si>
  <si>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</si>
  <si>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</si>
  <si>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</si>
  <si>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</si>
  <si>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</si>
  <si>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</si>
  <si>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</si>
  <si>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</si>
  <si>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</si>
  <si>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</si>
  <si>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</si>
  <si>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</si>
  <si>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</si>
  <si>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</si>
  <si>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</si>
  <si>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</si>
  <si>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</si>
  <si>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</si>
  <si>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</si>
  <si>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</si>
  <si>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</si>
  <si>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</si>
  <si>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</si>
  <si>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</si>
  <si>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</si>
  <si>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</si>
  <si>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</si>
  <si>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</si>
  <si>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</si>
  <si>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</si>
  <si>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</si>
  <si>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</si>
  <si>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</si>
  <si>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</si>
  <si>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</si>
  <si>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</si>
  <si>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</si>
  <si>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</si>
  <si>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</si>
  <si>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</si>
  <si>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</si>
  <si>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</si>
  <si>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</si>
  <si>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</si>
  <si>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</si>
  <si>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</si>
  <si>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</si>
  <si>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</si>
  <si>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</si>
  <si>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</si>
  <si>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</si>
  <si>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</si>
  <si>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</si>
  <si>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</si>
  <si>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</si>
  <si>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</si>
  <si>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</si>
  <si>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</si>
  <si>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</si>
  <si>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</si>
  <si>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</si>
  <si>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</si>
  <si>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</si>
  <si>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</si>
  <si>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</si>
  <si>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</si>
  <si>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</si>
  <si>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</si>
  <si>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</si>
  <si>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</si>
  <si>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</si>
  <si>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</si>
  <si>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</si>
  <si>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</si>
  <si>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</si>
  <si>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</si>
  <si>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</si>
  <si>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</si>
  <si>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</si>
  <si>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</si>
  <si>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</si>
  <si>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</si>
  <si>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</si>
  <si>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</si>
  <si>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</si>
  <si>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</si>
  <si>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</si>
  <si>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</si>
  <si>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</si>
  <si>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</si>
  <si>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</si>
  <si>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</si>
  <si>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</si>
  <si>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</si>
  <si>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</si>
  <si>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</si>
  <si>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</si>
  <si>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</si>
  <si>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</si>
  <si>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</si>
  <si>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</si>
  <si>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</si>
  <si>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</si>
  <si>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</si>
  <si>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</si>
  <si>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</si>
  <si>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</si>
  <si>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</si>
  <si>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</si>
  <si>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</si>
  <si>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</si>
  <si>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</si>
  <si>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</si>
  <si>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</si>
  <si>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</si>
  <si>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</si>
  <si>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</si>
  <si>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</si>
  <si>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</si>
  <si>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</si>
  <si>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</si>
  <si>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</si>
  <si>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</si>
  <si>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</si>
  <si>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</si>
  <si>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</si>
  <si>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</si>
  <si>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</si>
  <si>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</si>
  <si>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</si>
  <si>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</si>
  <si>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</si>
  <si>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</si>
  <si>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</si>
  <si>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</si>
  <si>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</si>
  <si>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</si>
  <si>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</si>
  <si>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</si>
  <si>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</si>
  <si>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</si>
  <si>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</si>
  <si>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</si>
  <si>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</si>
  <si>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</si>
  <si>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</si>
  <si>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</si>
  <si>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</si>
  <si>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</si>
  <si>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</si>
  <si>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</si>
  <si>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</si>
  <si>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</si>
  <si>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</si>
  <si>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</si>
  <si>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</si>
  <si>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</si>
  <si>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</si>
  <si>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</si>
  <si>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</si>
  <si>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</si>
  <si>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</si>
  <si>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</si>
  <si>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</si>
  <si>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</si>
  <si>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</si>
  <si>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</si>
  <si>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</si>
  <si>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</si>
  <si>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</si>
  <si>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</si>
  <si>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</si>
  <si>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</si>
  <si>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</si>
  <si>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</si>
  <si>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</si>
  <si>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</si>
  <si>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</si>
  <si>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</si>
  <si>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</si>
  <si>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</si>
  <si>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</si>
  <si>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</si>
  <si>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</si>
  <si>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</si>
  <si>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</si>
  <si>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</si>
  <si>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</si>
  <si>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</si>
  <si>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</si>
  <si>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</si>
  <si>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</si>
  <si>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</si>
  <si>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</si>
  <si>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</si>
  <si>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</si>
  <si>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</si>
  <si>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</si>
  <si>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</si>
  <si>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</si>
  <si>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</si>
  <si>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</si>
  <si>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</si>
  <si>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</si>
  <si>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</si>
  <si>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</si>
  <si>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</si>
  <si>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</si>
  <si>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</si>
  <si>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</si>
  <si>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</si>
  <si>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</si>
  <si>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</si>
  <si>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</si>
  <si>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</si>
  <si>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</si>
  <si>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</si>
  <si>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</si>
  <si>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</si>
  <si>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</si>
  <si>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</si>
  <si>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</si>
  <si>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</si>
  <si>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</si>
  <si>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</si>
  <si>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</si>
  <si>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</si>
  <si>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</si>
  <si>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</si>
  <si>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</si>
  <si>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</si>
  <si>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</si>
  <si>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</si>
  <si>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</si>
  <si>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</si>
  <si>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</si>
  <si>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</si>
  <si>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</si>
  <si>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</si>
  <si>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</si>
  <si>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</si>
  <si>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</si>
  <si>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</si>
  <si>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</si>
  <si>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</si>
  <si>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</si>
  <si>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</si>
  <si>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</si>
  <si>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</si>
  <si>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</si>
  <si>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</si>
  <si>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</si>
  <si>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</si>
  <si>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</si>
  <si>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</si>
  <si>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</si>
  <si>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</si>
  <si>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</si>
  <si>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</si>
  <si>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</si>
  <si>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</si>
  <si>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</si>
  <si>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</si>
  <si>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</si>
  <si>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</si>
  <si>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</si>
  <si>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</si>
  <si>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</si>
  <si>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</si>
  <si>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</si>
  <si>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</si>
  <si>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</si>
  <si>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</si>
  <si>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</si>
  <si>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</si>
  <si>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</si>
  <si>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</si>
  <si>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</si>
  <si>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</si>
  <si>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</si>
  <si>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</si>
  <si>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</si>
  <si>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</si>
  <si>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</si>
  <si>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</si>
  <si>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</si>
  <si>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</si>
  <si>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</si>
  <si>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</si>
  <si>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</si>
  <si>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</si>
  <si>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</si>
  <si>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</si>
  <si>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</si>
  <si>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</si>
  <si>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</si>
  <si>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</si>
  <si>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</si>
  <si>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</si>
  <si>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</si>
  <si>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</si>
  <si>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</si>
  <si>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</si>
  <si>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</si>
  <si>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</si>
  <si>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</si>
  <si>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</si>
  <si>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</si>
  <si>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</si>
  <si>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</si>
  <si>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</si>
  <si>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</si>
  <si>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</si>
  <si>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</si>
  <si>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</si>
  <si>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</si>
  <si>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</si>
  <si>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</si>
  <si>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</si>
  <si>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</si>
  <si>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</si>
  <si>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</si>
  <si>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</si>
  <si>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</si>
  <si>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</si>
  <si>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</si>
  <si>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</si>
  <si>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</si>
  <si>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</si>
  <si>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</si>
  <si>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</si>
  <si>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</si>
  <si>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</si>
  <si>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</si>
  <si>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</si>
  <si>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</si>
  <si>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</si>
  <si>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</si>
  <si>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</si>
  <si>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</si>
  <si>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</si>
  <si>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</si>
  <si>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</si>
  <si>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</si>
  <si>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</si>
  <si>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</si>
  <si>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</si>
  <si>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</si>
  <si>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</si>
  <si>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</si>
  <si>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</si>
  <si>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</si>
  <si>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</si>
  <si>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</si>
  <si>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</si>
  <si>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</si>
  <si>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</si>
  <si>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</si>
  <si>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</si>
  <si>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</si>
  <si>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</si>
  <si>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</si>
  <si>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</si>
  <si>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</si>
  <si>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</si>
  <si>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</si>
  <si>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</si>
  <si>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</si>
  <si>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</si>
  <si>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</si>
  <si>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</si>
  <si>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</si>
  <si>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</si>
  <si>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</si>
  <si>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</si>
  <si>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</si>
  <si>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</si>
  <si>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</si>
  <si>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</si>
  <si>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</si>
  <si>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</si>
  <si>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</si>
  <si>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</si>
  <si>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</si>
  <si>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</si>
  <si>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</si>
  <si>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</si>
  <si>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</si>
  <si>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</si>
  <si>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</si>
  <si>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</si>
  <si>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</si>
  <si>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</si>
  <si>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</si>
  <si>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</si>
  <si>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</si>
  <si>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</si>
  <si>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</si>
  <si>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</si>
  <si>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</si>
  <si>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</si>
  <si>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</si>
  <si>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</si>
  <si>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</si>
  <si>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</si>
  <si>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</si>
  <si>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</si>
  <si>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</si>
  <si>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</si>
  <si>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</si>
  <si>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</si>
  <si>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</si>
  <si>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</si>
  <si>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</si>
  <si>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</si>
  <si>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</si>
  <si>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</si>
  <si>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</si>
  <si>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</si>
  <si>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</si>
  <si>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</si>
  <si>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</si>
  <si>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</si>
  <si>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</si>
  <si>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</si>
  <si>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</si>
  <si>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</si>
  <si>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</si>
  <si>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</si>
  <si>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</si>
  <si>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</si>
  <si>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</si>
  <si>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</si>
  <si>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</si>
  <si>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</si>
  <si>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</si>
  <si>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</si>
  <si>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</si>
  <si>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</si>
  <si>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</si>
  <si>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</si>
  <si>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</si>
  <si>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</si>
  <si>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</si>
  <si>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</si>
  <si>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</si>
  <si>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</si>
  <si>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</si>
  <si>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</si>
  <si>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</si>
  <si>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</si>
  <si>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</si>
  <si>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</si>
  <si>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</si>
  <si>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</si>
  <si>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</si>
  <si>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</si>
  <si>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</si>
  <si>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</si>
  <si>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</si>
  <si>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</si>
  <si>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</si>
  <si>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</si>
  <si>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</si>
  <si>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</si>
  <si>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</si>
  <si>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</si>
  <si>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</si>
  <si>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</si>
  <si>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</si>
  <si>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</si>
  <si>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</si>
  <si>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</si>
  <si>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</si>
  <si>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</si>
  <si>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</si>
  <si>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</si>
  <si>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</si>
  <si>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</si>
  <si>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</si>
  <si>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</si>
  <si>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</si>
  <si>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</si>
  <si>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</si>
  <si>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</si>
  <si>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</si>
  <si>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</si>
  <si>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</si>
  <si>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</si>
  <si>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</si>
  <si>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</si>
  <si>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</si>
  <si>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</si>
  <si>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</si>
  <si>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</si>
  <si>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</si>
  <si>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</si>
  <si>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</si>
  <si>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</si>
  <si>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</si>
  <si>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</si>
  <si>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</si>
  <si>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</si>
  <si>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</si>
  <si>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</si>
  <si>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</si>
  <si>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</si>
  <si>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</si>
  <si>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</si>
  <si>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</si>
  <si>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</si>
  <si>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</si>
  <si>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</si>
  <si>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</si>
  <si>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</si>
  <si>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</si>
  <si>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</si>
  <si>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</si>
  <si>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</si>
  <si>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</si>
  <si>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</si>
  <si>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</si>
  <si>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</si>
  <si>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</si>
  <si>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</si>
  <si>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</si>
  <si>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</si>
  <si>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</si>
  <si>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</si>
  <si>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</si>
  <si>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</si>
  <si>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</si>
  <si>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</si>
  <si>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</si>
  <si>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</si>
  <si>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</si>
  <si>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</si>
  <si>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</si>
  <si>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</si>
  <si>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</si>
  <si>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</si>
  <si>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</si>
  <si>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</si>
  <si>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</si>
  <si>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</si>
  <si>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</si>
  <si>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</si>
  <si>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</si>
  <si>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</si>
  <si>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</si>
  <si>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</si>
  <si>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</si>
  <si>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</si>
  <si>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</si>
  <si>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</si>
  <si>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</si>
  <si>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</si>
  <si>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</si>
  <si>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</si>
  <si>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</si>
  <si>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</si>
  <si>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</si>
  <si>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</si>
  <si>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</si>
  <si>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</si>
  <si>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</si>
  <si>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</si>
  <si>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</si>
  <si>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</si>
  <si>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</si>
  <si>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</si>
  <si>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</si>
  <si>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</si>
  <si>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</si>
  <si>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</si>
  <si>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</si>
  <si>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</si>
  <si>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</si>
  <si>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</si>
  <si>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</si>
  <si>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</si>
  <si>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</si>
  <si>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</si>
  <si>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</si>
  <si>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</si>
  <si>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</si>
  <si>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</si>
  <si>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</si>
  <si>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</si>
  <si>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</si>
  <si>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</si>
  <si>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</si>
  <si>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</si>
  <si>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</si>
  <si>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</si>
  <si>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</si>
  <si>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</si>
  <si>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</si>
  <si>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</si>
  <si>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</si>
  <si>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</si>
  <si>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</si>
  <si>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</si>
  <si>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</si>
  <si>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</si>
  <si>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</si>
  <si>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</si>
  <si>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</si>
  <si>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</si>
  <si>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</si>
  <si>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</si>
  <si>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</si>
  <si>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</si>
  <si>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</si>
  <si>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</si>
  <si>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</si>
  <si>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</si>
  <si>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</si>
  <si>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</si>
  <si>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</si>
  <si>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</si>
  <si>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</si>
  <si>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</si>
  <si>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</si>
  <si>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</si>
  <si>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</si>
  <si>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</si>
  <si>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</si>
  <si>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</si>
  <si>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</si>
  <si>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</si>
  <si>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</si>
  <si>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</si>
  <si>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</si>
  <si>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</si>
  <si>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</si>
  <si>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</si>
  <si>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</si>
  <si>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</si>
  <si>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</si>
  <si>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</si>
  <si>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</si>
  <si>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</si>
  <si>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</si>
  <si>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</si>
  <si>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</si>
  <si>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</si>
  <si>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</si>
  <si>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</si>
  <si>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</si>
  <si>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</si>
  <si>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</si>
  <si>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</si>
  <si>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</si>
  <si>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</si>
  <si>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</si>
  <si>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</si>
  <si>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</si>
  <si>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</si>
  <si>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</si>
  <si>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</si>
  <si>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</si>
  <si>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</si>
  <si>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</si>
  <si>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</si>
  <si>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</si>
  <si>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</si>
  <si>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</si>
  <si>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</si>
  <si>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</si>
  <si>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</si>
  <si>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</si>
  <si>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</si>
  <si>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</si>
  <si>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</si>
  <si>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</si>
  <si>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</si>
  <si>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</si>
  <si>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</si>
  <si>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</si>
  <si>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</si>
  <si>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</si>
  <si>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</si>
  <si>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</si>
  <si>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</si>
  <si>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</si>
  <si>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</si>
  <si>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</si>
  <si>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</si>
  <si>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</si>
  <si>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</si>
  <si>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</si>
  <si>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</si>
  <si>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</si>
  <si>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</si>
  <si>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</si>
  <si>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</si>
  <si>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</si>
  <si>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</si>
  <si>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</si>
  <si>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</si>
  <si>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</si>
  <si>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</si>
  <si>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</si>
  <si>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</si>
  <si>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</si>
  <si>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</si>
  <si>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</si>
  <si>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</si>
  <si>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</si>
  <si>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</si>
  <si>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</si>
  <si>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</si>
  <si>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</si>
  <si>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</si>
  <si>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</si>
  <si>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</si>
  <si>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</si>
  <si>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</si>
  <si>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</si>
  <si>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</si>
  <si>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</si>
  <si>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</si>
  <si>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</si>
  <si>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</si>
  <si>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</si>
  <si>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</si>
  <si>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</si>
  <si>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</si>
  <si>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</si>
  <si>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</si>
  <si>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</si>
  <si>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</si>
  <si>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</si>
  <si>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</si>
  <si>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</si>
  <si>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</si>
  <si>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</si>
  <si>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</si>
  <si>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</si>
  <si>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</si>
  <si>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</si>
  <si>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</si>
  <si>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</si>
  <si>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</si>
  <si>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</si>
  <si>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</si>
  <si>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</si>
  <si>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</si>
  <si>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</si>
  <si>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</si>
  <si>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</si>
  <si>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</si>
  <si>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</si>
  <si>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</si>
  <si>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</si>
  <si>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</si>
  <si>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</si>
  <si>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</si>
  <si>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</si>
  <si>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</si>
  <si>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</si>
  <si>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</si>
  <si>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</si>
  <si>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</si>
  <si>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</si>
  <si>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</si>
  <si>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</si>
  <si>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</si>
  <si>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</si>
  <si>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</si>
  <si>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</si>
  <si>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</si>
  <si>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</si>
  <si>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</si>
  <si>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</si>
  <si>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</si>
  <si>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</si>
  <si>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</si>
  <si>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</si>
  <si>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</si>
  <si>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</si>
  <si>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</si>
  <si>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</si>
  <si>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</si>
  <si>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</si>
  <si>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</si>
  <si>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</si>
  <si>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</si>
  <si>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</si>
  <si>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</si>
  <si>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</si>
  <si>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</si>
  <si>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</si>
  <si>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</si>
  <si>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</si>
  <si>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</si>
  <si>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</si>
  <si>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</si>
  <si>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</si>
  <si>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</si>
  <si>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</si>
  <si>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</si>
  <si>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</si>
  <si>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</si>
  <si>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</si>
  <si>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</si>
  <si>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</si>
  <si>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</si>
  <si>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</si>
  <si>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</si>
  <si>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</si>
  <si>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</si>
  <si>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</si>
  <si>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</si>
  <si>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</si>
  <si>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</si>
  <si>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</si>
  <si>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</si>
  <si>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</si>
  <si>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</si>
  <si>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</si>
  <si>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</si>
  <si>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</si>
  <si>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</si>
  <si>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</si>
  <si>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</si>
  <si>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</si>
  <si>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</si>
  <si>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</si>
  <si>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</si>
  <si>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</si>
  <si>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</si>
  <si>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</si>
  <si>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</si>
  <si>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</si>
  <si>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</si>
  <si>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</si>
  <si>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</si>
  <si>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</si>
  <si>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</si>
  <si>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</si>
  <si>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</si>
  <si>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</si>
  <si>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</si>
  <si>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</si>
  <si>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</si>
  <si>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</si>
  <si>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</si>
  <si>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</si>
  <si>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</si>
  <si>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</si>
  <si>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</si>
  <si>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</si>
  <si>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</si>
  <si>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</si>
  <si>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</si>
  <si>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</si>
  <si>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</si>
  <si>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</si>
  <si>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</si>
  <si>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</si>
  <si>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</si>
  <si>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</si>
  <si>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</si>
  <si>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</si>
  <si>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</si>
  <si>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</si>
  <si>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</si>
  <si>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</si>
  <si>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</si>
  <si>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</si>
  <si>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</si>
  <si>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</si>
  <si>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</si>
  <si>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</si>
  <si>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</si>
  <si>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</si>
  <si>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</si>
  <si>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</si>
  <si>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</si>
  <si>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</si>
  <si>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</si>
  <si>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</si>
  <si>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</si>
  <si>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</si>
  <si>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</si>
  <si>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</si>
  <si>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</si>
  <si>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</si>
  <si>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</si>
  <si>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</si>
  <si>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</si>
  <si>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</si>
  <si>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</si>
  <si>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</si>
  <si>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</si>
  <si>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</si>
  <si>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</si>
  <si>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</si>
  <si>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</si>
  <si>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</si>
  <si>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</si>
  <si>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</si>
  <si>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</si>
  <si>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</si>
  <si>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</si>
  <si>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</si>
  <si>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</si>
  <si>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</si>
  <si>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</si>
  <si>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</si>
  <si>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</si>
  <si>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</si>
  <si>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</si>
  <si>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</si>
  <si>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</si>
  <si>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</si>
  <si>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</si>
  <si>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</si>
  <si>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</si>
  <si>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</si>
  <si>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</si>
  <si>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</si>
  <si>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</si>
  <si>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</si>
  <si>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</si>
  <si>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</si>
  <si>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</si>
  <si>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</si>
  <si>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</si>
  <si>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</si>
  <si>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</si>
  <si>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</si>
  <si>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</si>
  <si>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</si>
  <si>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</si>
  <si>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</si>
  <si>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</si>
  <si>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</si>
  <si>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</si>
  <si>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</si>
  <si>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</si>
  <si>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</si>
  <si>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</si>
  <si>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</si>
  <si>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</si>
  <si>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</si>
  <si>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</si>
  <si>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</si>
  <si>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</si>
  <si>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</si>
  <si>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</si>
  <si>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</si>
  <si>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</si>
  <si>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</si>
  <si>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</si>
  <si>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</si>
  <si>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</si>
  <si>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</si>
  <si>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</si>
  <si>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</si>
  <si>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</si>
  <si>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</si>
  <si>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</si>
  <si>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</si>
  <si>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</si>
  <si>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</si>
  <si>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</si>
  <si>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</si>
  <si>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</si>
  <si>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</si>
  <si>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</si>
  <si>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</si>
  <si>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</si>
  <si>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</si>
  <si>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</si>
  <si>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</si>
  <si>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</si>
  <si>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</si>
  <si>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</si>
  <si>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</si>
  <si>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</si>
  <si>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</si>
  <si>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</si>
  <si>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</si>
  <si>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</si>
  <si>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</si>
  <si>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</si>
  <si>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</si>
  <si>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</si>
  <si>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</si>
  <si>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</si>
  <si>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</si>
  <si>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</si>
  <si>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</si>
  <si>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</si>
  <si>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</si>
  <si>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</si>
  <si>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</si>
  <si>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</si>
  <si>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</si>
  <si>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</si>
  <si>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</si>
  <si>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</si>
  <si>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</si>
  <si>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</si>
  <si>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</si>
  <si>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</si>
  <si>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</si>
  <si>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</si>
  <si>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</si>
  <si>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</si>
  <si>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</si>
  <si>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</si>
  <si>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</si>
  <si>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</si>
  <si>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</si>
  <si>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</si>
  <si>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</si>
  <si>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</si>
  <si>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</si>
  <si>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</si>
  <si>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</si>
  <si>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</si>
  <si>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</si>
  <si>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</si>
  <si>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</si>
  <si>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</si>
  <si>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</si>
  <si>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</si>
  <si>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</si>
  <si>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</si>
  <si>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</si>
  <si>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</si>
  <si>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</si>
  <si>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</si>
  <si>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</si>
  <si>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</si>
  <si>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</si>
  <si>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</si>
  <si>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</si>
  <si>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</si>
  <si>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</si>
  <si>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</si>
  <si>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</si>
  <si>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</si>
  <si>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</si>
  <si>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</si>
  <si>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</si>
  <si>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</si>
  <si>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</si>
  <si>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</si>
  <si>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</si>
  <si>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</si>
  <si>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</si>
  <si>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</si>
  <si>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</si>
  <si>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</si>
  <si>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</si>
  <si>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</si>
  <si>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</si>
  <si>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</si>
  <si>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</si>
  <si>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</si>
  <si>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</si>
  <si>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</si>
  <si>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</si>
  <si>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</si>
  <si>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</si>
  <si>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</si>
  <si>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</si>
  <si>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</si>
  <si>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</si>
  <si>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</si>
  <si>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</si>
  <si>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</si>
  <si>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</si>
  <si>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</si>
  <si>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</si>
  <si>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</si>
  <si>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</si>
  <si>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</si>
  <si>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</si>
  <si>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</si>
  <si>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</si>
  <si>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</si>
  <si>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</si>
  <si>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</si>
  <si>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</si>
  <si>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</si>
  <si>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</si>
  <si>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</si>
  <si>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</si>
  <si>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</si>
  <si>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</si>
  <si>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</si>
  <si>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</si>
  <si>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</si>
  <si>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</si>
  <si>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</si>
  <si>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</si>
  <si>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</si>
  <si>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</si>
  <si>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</si>
  <si>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</si>
  <si>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</si>
  <si>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</si>
  <si>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</si>
  <si>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</si>
  <si>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</si>
  <si>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</si>
  <si>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</si>
  <si>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</si>
  <si>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</si>
  <si>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</si>
  <si>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</si>
  <si>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</si>
  <si>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</si>
  <si>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</si>
  <si>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</si>
  <si>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</si>
  <si>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</si>
  <si>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</si>
  <si>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</si>
  <si>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</si>
  <si>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</si>
  <si>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</si>
  <si>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</si>
  <si>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</si>
  <si>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</si>
  <si>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</si>
  <si>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</si>
  <si>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</si>
  <si>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</si>
  <si>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</si>
  <si>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</si>
  <si>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</si>
  <si>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</si>
  <si>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</si>
  <si>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</si>
  <si>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</si>
  <si>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</si>
  <si>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</si>
  <si>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</si>
  <si>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</si>
  <si>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</si>
  <si>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</si>
  <si>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</si>
  <si>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</si>
  <si>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</si>
  <si>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</si>
  <si>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</si>
  <si>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</si>
  <si>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</si>
  <si>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</si>
  <si>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</si>
  <si>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</si>
  <si>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</si>
  <si>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</si>
  <si>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</si>
  <si>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</si>
  <si>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</si>
  <si>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</si>
  <si>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</si>
  <si>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</si>
  <si>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</si>
  <si>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</si>
  <si>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</si>
  <si>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</si>
  <si>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</si>
  <si>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</si>
  <si>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</si>
  <si>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</si>
  <si>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</si>
  <si>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</si>
  <si>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</si>
  <si>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</si>
  <si>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</si>
  <si>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</si>
  <si>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</si>
  <si>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</si>
  <si>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</si>
  <si>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</si>
  <si>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</si>
  <si>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</si>
  <si>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</si>
  <si>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</si>
  <si>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</si>
  <si>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</si>
  <si>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</si>
  <si>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</si>
  <si>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</si>
  <si>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</si>
  <si>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</si>
  <si>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</si>
  <si>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</si>
  <si>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</si>
  <si>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</si>
  <si>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</si>
  <si>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</si>
  <si>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</si>
  <si>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</si>
  <si>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</si>
  <si>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</si>
  <si>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</si>
  <si>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</si>
  <si>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</si>
  <si>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</si>
  <si>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</si>
  <si>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</si>
  <si>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</si>
  <si>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</si>
  <si>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</si>
  <si>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</si>
  <si>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</si>
  <si>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</si>
  <si>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</si>
  <si>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</si>
  <si>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</si>
  <si>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</si>
  <si>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</si>
  <si>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</si>
  <si>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</si>
  <si>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</si>
  <si>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</si>
  <si>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</si>
  <si>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</si>
  <si>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</si>
  <si>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</si>
  <si>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</si>
  <si>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</si>
  <si>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</si>
  <si>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</si>
  <si>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</si>
  <si>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</si>
  <si>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</si>
  <si>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</si>
  <si>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</si>
  <si>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</si>
  <si>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</si>
  <si>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</si>
  <si>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</si>
  <si>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</si>
  <si>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</si>
  <si>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</si>
  <si>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</si>
  <si>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</si>
  <si>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</si>
  <si>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</si>
  <si>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</si>
  <si>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</si>
  <si>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</si>
  <si>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</si>
  <si>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</si>
  <si>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</si>
  <si>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</si>
  <si>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</si>
  <si>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</si>
  <si>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</si>
  <si>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</si>
  <si>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</si>
  <si>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</si>
  <si>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</si>
  <si>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</si>
  <si>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</si>
  <si>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</si>
  <si>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</si>
  <si>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</si>
  <si>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</si>
  <si>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</si>
  <si>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</si>
  <si>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</si>
  <si>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</si>
  <si>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</si>
  <si>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</si>
  <si>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</si>
  <si>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</si>
  <si>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</si>
  <si>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</si>
  <si>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</si>
  <si>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</si>
  <si>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</si>
  <si>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</si>
  <si>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</si>
  <si>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</si>
  <si>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</si>
  <si>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</si>
  <si>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</si>
  <si>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</si>
  <si>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</si>
  <si>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</si>
  <si>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</si>
  <si>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</si>
  <si>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</si>
  <si>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</si>
  <si>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</si>
  <si>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</si>
  <si>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</si>
  <si>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</si>
  <si>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</si>
  <si>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</si>
  <si>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</si>
  <si>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</si>
  <si>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</si>
  <si>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</si>
  <si>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</si>
  <si>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</si>
  <si>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</si>
  <si>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</si>
  <si>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</si>
  <si>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</si>
  <si>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</si>
  <si>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</si>
  <si>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</si>
  <si>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</si>
  <si>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</si>
  <si>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</si>
  <si>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</si>
  <si>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</si>
  <si>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</si>
  <si>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</si>
  <si>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</si>
  <si>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</si>
  <si>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</si>
  <si>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</si>
  <si>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</si>
  <si>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</si>
  <si>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</si>
  <si>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</si>
  <si>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</si>
  <si>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</si>
  <si>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</si>
  <si>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</si>
  <si>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</si>
  <si>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</si>
  <si>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</si>
  <si>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</si>
  <si>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</si>
  <si>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</si>
  <si>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</si>
  <si>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</si>
  <si>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</si>
  <si>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</si>
  <si>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</si>
  <si>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</si>
  <si>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</si>
  <si>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</si>
  <si>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</si>
  <si>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</si>
  <si>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</si>
  <si>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</si>
  <si>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</si>
  <si>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</si>
  <si>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</si>
  <si>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</si>
  <si>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</si>
  <si>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</si>
  <si>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</si>
  <si>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</si>
  <si>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</si>
  <si>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</si>
  <si>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</si>
  <si>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</si>
  <si>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</si>
  <si>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</si>
  <si>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</si>
  <si>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</si>
  <si>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</si>
  <si>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</si>
  <si>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</si>
  <si>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</si>
  <si>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</si>
  <si>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</si>
  <si>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</si>
  <si>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</si>
  <si>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</si>
  <si>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</si>
  <si>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</si>
  <si>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</si>
  <si>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</si>
  <si>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</si>
  <si>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</si>
  <si>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</si>
  <si>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</si>
  <si>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</si>
  <si>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</si>
  <si>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</si>
  <si>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</si>
  <si>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</si>
  <si>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</si>
  <si>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</si>
  <si>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</si>
  <si>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</si>
  <si>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</si>
  <si>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</si>
  <si>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</si>
  <si>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</si>
  <si>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</si>
  <si>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</si>
  <si>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</si>
  <si>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</si>
  <si>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</si>
  <si>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</si>
  <si>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</si>
  <si>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</si>
  <si>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</si>
  <si>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</si>
  <si>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</si>
  <si>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</si>
  <si>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</si>
  <si>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</si>
  <si>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</si>
  <si>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</si>
  <si>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</si>
  <si>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</si>
  <si>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</si>
  <si>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</si>
  <si>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</si>
  <si>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</si>
  <si>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</si>
  <si>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</si>
  <si>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</si>
  <si>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</si>
  <si>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</si>
  <si>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</si>
  <si>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</si>
  <si>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</si>
  <si>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</si>
  <si>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</si>
  <si>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</si>
  <si>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</si>
  <si>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</si>
  <si>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</si>
  <si>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</si>
  <si>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</si>
  <si>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</si>
  <si>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</si>
  <si>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</si>
  <si>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</si>
  <si>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</si>
  <si>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</si>
  <si>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</si>
  <si>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</si>
  <si>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</si>
  <si>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</si>
  <si>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</si>
  <si>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</si>
  <si>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</si>
  <si>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</si>
  <si>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</si>
  <si>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</si>
  <si>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</si>
  <si>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</si>
  <si>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</si>
  <si>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</si>
  <si>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</si>
  <si>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</si>
  <si>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</si>
  <si>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</si>
  <si>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</si>
  <si>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</si>
  <si>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</si>
  <si>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</si>
  <si>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</si>
  <si>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</si>
  <si>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</si>
  <si>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</si>
  <si>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</si>
  <si>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</si>
  <si>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</si>
  <si>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</si>
  <si>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</si>
  <si>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</si>
  <si>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</si>
  <si>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</si>
  <si>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</si>
  <si>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</si>
  <si>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</si>
  <si>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</si>
  <si>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</si>
  <si>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</si>
  <si>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</si>
  <si>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</si>
  <si>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</si>
  <si>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</si>
  <si>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</si>
  <si>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</si>
  <si>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</si>
  <si>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</si>
  <si>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</si>
  <si>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</si>
  <si>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</si>
  <si>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</si>
  <si>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</si>
  <si>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</si>
  <si>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</si>
  <si>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</si>
  <si>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</si>
  <si>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</si>
  <si>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</si>
  <si>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</si>
  <si>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</si>
  <si>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</si>
  <si>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</si>
  <si>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</si>
  <si>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</si>
  <si>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</si>
  <si>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</si>
  <si>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</si>
  <si>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</si>
  <si>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</si>
  <si>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</si>
  <si>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</si>
  <si>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</si>
  <si>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</si>
  <si>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</si>
  <si>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</si>
  <si>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</si>
  <si>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</si>
  <si>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</si>
  <si>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</si>
  <si>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</si>
  <si>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</si>
  <si>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</si>
  <si>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</si>
  <si>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</si>
  <si>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</si>
  <si>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</si>
  <si>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</si>
  <si>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</si>
  <si>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</si>
  <si>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</si>
  <si>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</si>
  <si>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</si>
  <si>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</si>
  <si>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</si>
  <si>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</si>
  <si>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</si>
  <si>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</si>
  <si>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</si>
  <si>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</si>
  <si>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</si>
  <si>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</si>
  <si>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</si>
  <si>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</si>
  <si>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</si>
  <si>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</si>
  <si>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</si>
  <si>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</si>
  <si>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</si>
  <si>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</si>
  <si>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</si>
  <si>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</si>
  <si>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</si>
  <si>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</si>
  <si>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</si>
  <si>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</si>
  <si>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</si>
  <si>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</si>
  <si>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</si>
  <si>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</si>
  <si>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</si>
  <si>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</si>
  <si>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</si>
  <si>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</si>
  <si>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</si>
  <si>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</si>
  <si>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</si>
  <si>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</si>
  <si>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</si>
  <si>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</si>
  <si>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</si>
  <si>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</si>
  <si>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</si>
  <si>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</si>
  <si>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</si>
  <si>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</si>
  <si>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</si>
  <si>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</si>
  <si>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</si>
  <si>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</si>
  <si>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</si>
  <si>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</si>
  <si>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</si>
  <si>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</si>
  <si>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</si>
  <si>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</si>
  <si>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</si>
  <si>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</si>
  <si>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</si>
  <si>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</si>
  <si>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</si>
  <si>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</si>
  <si>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</si>
  <si>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</si>
  <si>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</si>
  <si>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</si>
  <si>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</si>
  <si>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</si>
  <si>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</si>
  <si>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</si>
  <si>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</si>
  <si>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</si>
  <si>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</si>
  <si>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</si>
  <si>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</si>
  <si>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</si>
  <si>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</si>
  <si>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</si>
  <si>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</si>
  <si>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</si>
  <si>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</si>
  <si>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</si>
  <si>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</si>
  <si>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</si>
  <si>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</si>
  <si>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</si>
  <si>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</si>
  <si>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</si>
  <si>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</si>
  <si>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</si>
  <si>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</si>
  <si>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</si>
  <si>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</si>
  <si>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</si>
  <si>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</si>
  <si>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</si>
  <si>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</si>
  <si>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</si>
  <si>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</si>
  <si>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</si>
  <si>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</si>
  <si>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</si>
  <si>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</si>
  <si>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</si>
  <si>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</si>
  <si>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</si>
  <si>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</si>
  <si>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</si>
  <si>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</si>
  <si>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</si>
  <si>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</si>
  <si>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</si>
  <si>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</si>
  <si>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</si>
  <si>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</si>
  <si>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</si>
  <si>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</si>
  <si>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</si>
  <si>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</si>
  <si>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</si>
  <si>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</si>
  <si>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</si>
  <si>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</si>
  <si>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</si>
  <si>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</si>
  <si>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</si>
  <si>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</si>
  <si>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</si>
  <si>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</si>
  <si>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</si>
  <si>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</si>
  <si>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</si>
  <si>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</si>
  <si>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</si>
  <si>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</si>
  <si>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</si>
  <si>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</si>
  <si>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</si>
  <si>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</si>
  <si>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</si>
  <si>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</si>
  <si>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</si>
  <si>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</si>
  <si>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</si>
  <si>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</si>
  <si>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</si>
  <si>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</si>
  <si>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</si>
  <si>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</si>
  <si>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</si>
  <si>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</si>
  <si>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</si>
  <si>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</si>
  <si>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</si>
  <si>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</si>
  <si>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</si>
  <si>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</si>
  <si>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</si>
  <si>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</si>
  <si>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</si>
  <si>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</si>
  <si>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</si>
  <si>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</si>
  <si>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</si>
  <si>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</si>
  <si>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</si>
  <si>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</si>
  <si>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</si>
  <si>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</si>
  <si>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</si>
  <si>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</si>
  <si>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</si>
  <si>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</si>
  <si>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</si>
  <si>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</si>
  <si>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</si>
  <si>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</si>
  <si>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</si>
  <si>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</si>
  <si>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</si>
  <si>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</si>
  <si>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</si>
  <si>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</si>
  <si>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</si>
  <si>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</si>
  <si>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</si>
  <si>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</si>
  <si>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</si>
  <si>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</si>
  <si>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</si>
  <si>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</si>
  <si>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</si>
  <si>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</si>
  <si>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</si>
  <si>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</si>
  <si>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</si>
  <si>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</si>
  <si>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</si>
  <si>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</si>
  <si>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</si>
  <si>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</si>
  <si>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</si>
  <si>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</si>
  <si>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</si>
  <si>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</si>
  <si>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</si>
  <si>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</si>
  <si>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</si>
  <si>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</si>
  <si>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</si>
  <si>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</si>
  <si>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</si>
  <si>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</si>
  <si>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</si>
  <si>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</si>
  <si>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</si>
  <si>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</si>
  <si>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</si>
  <si>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</si>
  <si>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</si>
  <si>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</si>
  <si>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</si>
  <si>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</si>
  <si>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</si>
  <si>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</si>
  <si>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</si>
  <si>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</si>
  <si>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</si>
  <si>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</si>
  <si>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</si>
  <si>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</si>
  <si>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</si>
  <si>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</si>
  <si>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</si>
  <si>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</si>
  <si>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</si>
  <si>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</si>
  <si>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</si>
  <si>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</si>
  <si>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</si>
  <si>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</si>
  <si>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</si>
  <si>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</si>
  <si>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</si>
  <si>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</si>
  <si>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</si>
  <si>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</si>
  <si>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</si>
  <si>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</si>
  <si>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</si>
  <si>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</si>
  <si>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</si>
  <si>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</si>
  <si>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</si>
  <si>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</si>
  <si>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</si>
  <si>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</si>
  <si>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</si>
  <si>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</si>
  <si>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</si>
  <si>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</si>
  <si>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</si>
  <si>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</si>
  <si>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</si>
  <si>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</si>
  <si>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</si>
  <si>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</si>
  <si>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</si>
  <si>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</si>
  <si>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</si>
  <si>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</si>
  <si>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</si>
  <si>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</si>
  <si>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</si>
  <si>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</si>
  <si>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</si>
  <si>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</si>
  <si>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</si>
  <si>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</si>
  <si>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</si>
  <si>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</si>
  <si>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</si>
  <si>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</si>
  <si>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</si>
  <si>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</si>
  <si>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</si>
  <si>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</si>
  <si>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</si>
  <si>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</si>
  <si>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</si>
  <si>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</si>
  <si>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</si>
  <si>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</si>
  <si>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</si>
  <si>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</si>
  <si>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</si>
  <si>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</si>
  <si>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</si>
  <si>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</si>
  <si>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</si>
  <si>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</si>
  <si>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</si>
  <si>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</si>
  <si>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</si>
  <si>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</si>
  <si>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</si>
  <si>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</si>
  <si>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</si>
  <si>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</si>
  <si>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</si>
  <si>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</si>
  <si>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</si>
  <si>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</si>
  <si>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</si>
  <si>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</si>
  <si>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</si>
  <si>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</si>
  <si>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</si>
  <si>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</si>
  <si>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</si>
  <si>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</si>
  <si>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</si>
  <si>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</si>
  <si>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</si>
  <si>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</si>
  <si>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</si>
  <si>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</si>
  <si>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</si>
  <si>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</si>
  <si>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</si>
  <si>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</si>
  <si>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</si>
  <si>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</si>
  <si>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</si>
  <si>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</si>
  <si>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</si>
  <si>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</si>
  <si>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</si>
  <si>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</si>
  <si>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</si>
  <si>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</si>
  <si>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</si>
  <si>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</si>
  <si>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</si>
  <si>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</si>
  <si>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</si>
  <si>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</si>
  <si>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</si>
  <si>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</si>
  <si>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</si>
  <si>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</si>
  <si>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</si>
  <si>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</si>
  <si>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</si>
  <si>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</si>
  <si>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</si>
  <si>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</si>
  <si>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</si>
  <si>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</si>
  <si>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</si>
  <si>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</si>
  <si>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</si>
  <si>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</si>
  <si>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</si>
  <si>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</si>
  <si>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</si>
  <si>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</si>
  <si>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</si>
  <si>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</si>
  <si>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</si>
  <si>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</si>
  <si>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</si>
  <si>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</si>
  <si>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</si>
  <si>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</si>
  <si>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</si>
  <si>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</si>
  <si>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</si>
  <si>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</si>
  <si>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</si>
  <si>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</si>
  <si>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</si>
  <si>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</si>
  <si>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</si>
  <si>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</si>
  <si>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</si>
  <si>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</si>
  <si>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</si>
  <si>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</si>
  <si>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</si>
  <si>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</si>
  <si>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</si>
  <si>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</si>
  <si>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</si>
  <si>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</si>
  <si>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</si>
  <si>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</si>
  <si>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</si>
  <si>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</si>
  <si>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</si>
  <si>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</si>
  <si>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</si>
  <si>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</si>
  <si>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</si>
  <si>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</si>
  <si>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</si>
  <si>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</si>
  <si>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</si>
  <si>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</si>
  <si>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</si>
  <si>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</si>
  <si>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</si>
  <si>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</si>
  <si>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</si>
  <si>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</si>
  <si>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</si>
  <si>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</si>
  <si>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</si>
  <si>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</si>
  <si>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</si>
  <si>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</si>
  <si>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</si>
  <si>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</si>
  <si>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</si>
  <si>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</si>
  <si>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</si>
  <si>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</si>
  <si>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</si>
  <si>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</si>
  <si>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</si>
  <si>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</si>
  <si>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</si>
  <si>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</si>
  <si>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</si>
  <si>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</si>
  <si>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</si>
  <si>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</si>
  <si>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</si>
  <si>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</si>
  <si>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</si>
  <si>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</si>
  <si>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</si>
  <si>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</si>
  <si>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</si>
  <si>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</si>
  <si>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</si>
  <si>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</si>
  <si>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</si>
  <si>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</si>
  <si>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</si>
  <si>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</si>
  <si>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</si>
  <si>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</si>
  <si>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</si>
  <si>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</si>
  <si>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</si>
  <si>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</si>
  <si>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</si>
  <si>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</si>
  <si>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</si>
  <si>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</si>
  <si>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</si>
  <si>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</si>
  <si>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</si>
  <si>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</si>
  <si>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</si>
  <si>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</si>
  <si>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</si>
  <si>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</si>
  <si>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</si>
  <si>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</si>
  <si>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</si>
  <si>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</si>
  <si>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</si>
  <si>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</si>
  <si>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</si>
  <si>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</si>
  <si>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</si>
  <si>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</si>
  <si>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</si>
  <si>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</si>
  <si>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</si>
  <si>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</si>
  <si>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</si>
  <si>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</si>
  <si>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</si>
  <si>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</si>
  <si>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</si>
  <si>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</si>
  <si>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</si>
  <si>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</si>
  <si>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</si>
  <si>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</si>
  <si>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</si>
  <si>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</si>
  <si>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</si>
  <si>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</si>
  <si>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</si>
  <si>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</si>
  <si>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</si>
  <si>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</si>
  <si>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</si>
  <si>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</si>
  <si>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</si>
  <si>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</si>
  <si>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</si>
  <si>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</si>
  <si>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</si>
  <si>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</si>
  <si>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</si>
  <si>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</si>
  <si>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</si>
  <si>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</si>
  <si>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</si>
  <si>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</si>
  <si>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</si>
  <si>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</si>
  <si>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</si>
  <si>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</si>
  <si>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</si>
  <si>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</si>
  <si>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</si>
  <si>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</si>
  <si>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</si>
  <si>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</si>
  <si>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</si>
  <si>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</si>
  <si>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</si>
  <si>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</si>
  <si>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</si>
  <si>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</si>
  <si>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</si>
  <si>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</si>
  <si>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</si>
  <si>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</si>
  <si>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</si>
  <si>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</si>
  <si>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</si>
  <si>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</si>
  <si>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</si>
  <si>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</si>
  <si>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</si>
  <si>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</si>
  <si>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</si>
  <si>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</si>
  <si>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</si>
  <si>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</si>
  <si>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</si>
  <si>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</si>
  <si>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</si>
  <si>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</si>
  <si>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</si>
  <si>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</si>
  <si>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</si>
  <si>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</si>
  <si>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</si>
  <si>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</si>
  <si>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</si>
  <si>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</si>
  <si>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</si>
  <si>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</si>
  <si>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</si>
  <si>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</si>
  <si>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</si>
  <si>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</si>
  <si>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</si>
  <si>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</si>
  <si>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</si>
  <si>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</si>
  <si>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</si>
  <si>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</si>
  <si>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</si>
  <si>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</si>
  <si>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</si>
  <si>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</si>
  <si>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</si>
  <si>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</si>
  <si>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</si>
  <si>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</si>
  <si>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</si>
  <si>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</si>
  <si>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</si>
  <si>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</si>
  <si>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</si>
  <si>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</si>
  <si>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</si>
  <si>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</si>
  <si>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</si>
  <si>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</si>
  <si>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</si>
  <si>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</si>
  <si>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</si>
  <si>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</si>
  <si>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</si>
  <si>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</si>
  <si>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</si>
  <si>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</si>
  <si>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</si>
  <si>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</si>
  <si>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</si>
  <si>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</si>
  <si>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</si>
  <si>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</si>
  <si>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</si>
  <si>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</si>
  <si>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</si>
  <si>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</si>
  <si>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</si>
  <si>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</si>
  <si>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</si>
  <si>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</si>
  <si>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</si>
  <si>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</si>
  <si>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</si>
  <si>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</si>
  <si>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</si>
  <si>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</si>
  <si>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</si>
  <si>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</si>
  <si>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</si>
  <si>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</si>
  <si>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</si>
  <si>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</si>
  <si>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</si>
  <si>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</si>
  <si>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</si>
  <si>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</si>
  <si>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</si>
  <si>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</si>
  <si>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</si>
  <si>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</si>
  <si>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</si>
  <si>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</si>
  <si>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</si>
  <si>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</si>
  <si>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</si>
  <si>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</si>
  <si>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</si>
  <si>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</si>
  <si>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</si>
  <si>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</si>
  <si>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</si>
  <si>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</si>
  <si>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</si>
  <si>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</si>
  <si>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</si>
  <si>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</si>
  <si>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</si>
  <si>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</si>
  <si>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</si>
  <si>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</si>
  <si>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</si>
  <si>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</si>
  <si>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</si>
  <si>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</si>
  <si>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</si>
  <si>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</si>
  <si>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</si>
  <si>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</si>
  <si>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</si>
  <si>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</si>
  <si>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</si>
  <si>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</si>
  <si>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</si>
  <si>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</si>
  <si>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</si>
  <si>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</si>
  <si>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</si>
  <si>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</si>
  <si>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</si>
  <si>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</si>
  <si>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</si>
  <si>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</si>
  <si>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</si>
  <si>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</si>
  <si>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</si>
  <si>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</si>
  <si>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</si>
  <si>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</si>
  <si>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</si>
  <si>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</si>
  <si>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</si>
  <si>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</si>
  <si>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</si>
  <si>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</si>
  <si>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</si>
  <si>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</si>
  <si>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</si>
  <si>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</si>
  <si>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</si>
  <si>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</si>
  <si>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</si>
  <si>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</si>
  <si>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</si>
  <si>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</si>
  <si>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</si>
  <si>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</si>
  <si>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</si>
  <si>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</si>
  <si>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</si>
  <si>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</si>
  <si>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</si>
  <si>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</si>
  <si>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</si>
  <si>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</si>
  <si>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</si>
  <si>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</si>
  <si>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</si>
  <si>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</si>
  <si>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</si>
  <si>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</si>
  <si>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</si>
  <si>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</si>
  <si>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</si>
  <si>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</si>
  <si>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</si>
  <si>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</si>
  <si>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</si>
  <si>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</si>
  <si>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</si>
  <si>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</si>
  <si>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</si>
  <si>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</si>
  <si>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</si>
  <si>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</si>
  <si>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</si>
  <si>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</si>
  <si>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</si>
  <si>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</si>
  <si>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</si>
  <si>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</si>
  <si>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</si>
  <si>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</si>
  <si>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</si>
  <si>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</si>
  <si>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</si>
  <si>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</si>
  <si>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</si>
  <si>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</si>
  <si>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</si>
  <si>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</si>
  <si>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</si>
  <si>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</si>
  <si>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</si>
  <si>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</si>
  <si>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</si>
  <si>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</si>
  <si>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</si>
  <si>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</si>
  <si>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</si>
  <si>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</si>
  <si>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</si>
  <si>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</si>
  <si>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</si>
  <si>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</si>
  <si>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</si>
  <si>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</si>
  <si>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</si>
  <si>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</si>
  <si>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</si>
  <si>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</si>
  <si>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</si>
  <si>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</si>
  <si>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</si>
  <si>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</si>
  <si>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</si>
  <si>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</si>
  <si>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</si>
  <si>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</si>
  <si>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</si>
  <si>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</si>
  <si>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</si>
  <si>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</si>
  <si>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</si>
  <si>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</si>
  <si>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</si>
  <si>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</si>
  <si>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</si>
  <si>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</si>
  <si>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</si>
  <si>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</si>
  <si>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</si>
  <si>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</si>
  <si>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</si>
  <si>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</si>
  <si>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</si>
  <si>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</si>
  <si>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</si>
  <si>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</si>
  <si>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</si>
  <si>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</si>
  <si>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</si>
  <si>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</si>
  <si>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</si>
  <si>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</si>
  <si>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</si>
  <si>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</si>
  <si>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</si>
  <si>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</si>
  <si>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</si>
  <si>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</si>
  <si>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</si>
  <si>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</si>
  <si>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</si>
  <si>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</si>
  <si>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</si>
  <si>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</si>
  <si>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</si>
  <si>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</si>
  <si>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</si>
  <si>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</si>
  <si>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</si>
  <si>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</si>
  <si>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</si>
  <si>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</si>
  <si>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</si>
  <si>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</si>
  <si>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</si>
  <si>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</si>
  <si>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</si>
  <si>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</si>
  <si>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</si>
  <si>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</si>
  <si>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</si>
  <si>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</si>
  <si>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</si>
  <si>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</si>
  <si>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</si>
  <si>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</si>
  <si>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</si>
  <si>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</si>
  <si>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</si>
  <si>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</si>
  <si>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</si>
  <si>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</si>
  <si>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</si>
  <si>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</si>
  <si>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</si>
  <si>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</si>
  <si>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</si>
  <si>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</si>
  <si>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</si>
  <si>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</si>
  <si>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</si>
  <si>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</si>
  <si>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</si>
  <si>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</si>
  <si>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</si>
  <si>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</si>
  <si>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</si>
  <si>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</si>
  <si>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</si>
  <si>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</si>
  <si>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</si>
  <si>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</si>
  <si>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</si>
  <si>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</si>
  <si>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</si>
  <si>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</si>
  <si>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</si>
  <si>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</si>
  <si>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</si>
  <si>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</si>
  <si>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</si>
  <si>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</si>
  <si>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</si>
  <si>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</si>
  <si>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</si>
  <si>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</si>
  <si>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</si>
  <si>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</si>
  <si>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</si>
  <si>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</si>
  <si>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</si>
  <si>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</si>
  <si>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</si>
  <si>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</si>
  <si>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</si>
  <si>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</si>
  <si>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</si>
  <si>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</si>
  <si>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</si>
  <si>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</si>
  <si>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</si>
  <si>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</si>
  <si>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</si>
  <si>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</si>
  <si>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</si>
  <si>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</si>
  <si>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</si>
  <si>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</si>
  <si>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</si>
  <si>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</si>
  <si>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</si>
  <si>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</si>
  <si>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</si>
  <si>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</si>
  <si>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</si>
  <si>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</si>
  <si>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</si>
  <si>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</si>
  <si>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</si>
  <si>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</si>
  <si>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</si>
  <si>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</si>
  <si>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</si>
  <si>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</si>
  <si>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</si>
  <si>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</si>
  <si>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</si>
  <si>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</si>
  <si>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</si>
  <si>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</si>
  <si>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</si>
  <si>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</si>
  <si>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</si>
  <si>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</si>
  <si>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</si>
  <si>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</si>
  <si>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</si>
  <si>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</si>
  <si>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</si>
  <si>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</si>
  <si>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</si>
  <si>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</si>
  <si>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</si>
  <si>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</si>
  <si>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</si>
  <si>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</si>
  <si>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</si>
  <si>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</si>
  <si>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</si>
  <si>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</si>
  <si>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</si>
  <si>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</si>
  <si>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</si>
  <si>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</si>
  <si>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</si>
  <si>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</si>
  <si>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</si>
  <si>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</si>
  <si>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</si>
  <si>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</si>
  <si>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</si>
  <si>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</si>
  <si>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</si>
  <si>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</si>
  <si>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</si>
  <si>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</si>
  <si>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</si>
  <si>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</si>
  <si>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</si>
  <si>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</si>
  <si>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</si>
  <si>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</si>
  <si>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</si>
  <si>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</si>
  <si>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</si>
  <si>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</si>
  <si>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</si>
  <si>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</si>
  <si>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</si>
  <si>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</si>
  <si>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</si>
  <si>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</si>
  <si>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</si>
  <si>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</si>
  <si>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</si>
  <si>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</si>
  <si>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</si>
  <si>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</si>
  <si>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</si>
  <si>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</si>
  <si>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</si>
  <si>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</si>
  <si>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</si>
  <si>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</si>
  <si>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</si>
  <si>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</si>
  <si>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</si>
  <si>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</si>
  <si>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</si>
  <si>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</si>
  <si>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</si>
  <si>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</si>
  <si>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</si>
  <si>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</si>
  <si>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</si>
  <si>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</si>
  <si>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</si>
  <si>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</si>
  <si>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</si>
  <si>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</si>
  <si>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</si>
  <si>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</si>
  <si>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</si>
  <si>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</si>
  <si>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</si>
  <si>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</si>
  <si>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</si>
  <si>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</si>
  <si>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</si>
  <si>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</si>
  <si>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</si>
  <si>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</si>
  <si>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</si>
  <si>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</si>
  <si>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</si>
  <si>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</si>
  <si>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</si>
  <si>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</si>
  <si>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</si>
  <si>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</si>
  <si>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</si>
  <si>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</si>
  <si>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</si>
  <si>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</si>
  <si>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</si>
  <si>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</si>
  <si>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</si>
  <si>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</si>
  <si>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</si>
  <si>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</si>
  <si>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</si>
  <si>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</si>
  <si>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</si>
  <si>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</si>
  <si>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</si>
  <si>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</si>
  <si>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</si>
  <si>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</si>
  <si>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</si>
  <si>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</si>
  <si>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</si>
  <si>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</si>
  <si>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</si>
  <si>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</si>
  <si>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</si>
  <si>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</si>
  <si>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</si>
  <si>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</si>
  <si>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</si>
  <si>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</si>
  <si>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</si>
  <si>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</si>
  <si>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</si>
  <si>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</si>
  <si>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</si>
  <si>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</si>
  <si>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</si>
  <si>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</si>
  <si>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</si>
  <si>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</si>
  <si>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</si>
  <si>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</si>
  <si>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</si>
  <si>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</si>
  <si>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</si>
  <si>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</si>
  <si>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</si>
  <si>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</si>
  <si>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</si>
  <si>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</si>
  <si>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</si>
  <si>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</si>
  <si>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</si>
  <si>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</si>
  <si>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</si>
  <si>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</si>
  <si>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</si>
  <si>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</si>
  <si>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</si>
  <si>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</si>
  <si>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</si>
  <si>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</si>
  <si>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</si>
  <si>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</si>
  <si>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</si>
  <si>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</si>
  <si>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</si>
  <si>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</si>
  <si>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</si>
  <si>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</si>
  <si>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</si>
  <si>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</si>
  <si>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</si>
  <si>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</si>
  <si>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</si>
  <si>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</si>
  <si>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</si>
  <si>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</si>
  <si>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</si>
  <si>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</si>
  <si>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</si>
  <si>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</si>
  <si>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</si>
  <si>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</si>
  <si>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</si>
  <si>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</si>
  <si>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</si>
  <si>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</si>
  <si>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</si>
  <si>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</si>
  <si>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</si>
  <si>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</si>
  <si>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</si>
  <si>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</si>
  <si>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</si>
  <si>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</si>
  <si>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</si>
  <si>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</si>
  <si>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</si>
  <si>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</si>
  <si>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</si>
  <si>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</si>
  <si>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</si>
  <si>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</si>
  <si>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</si>
  <si>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</si>
  <si>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</si>
  <si>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</si>
  <si>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</si>
  <si>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</si>
  <si>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</si>
  <si>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</si>
  <si>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</si>
  <si>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</si>
  <si>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</si>
  <si>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</si>
  <si>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</si>
  <si>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</si>
  <si>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</si>
  <si>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</si>
  <si>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</si>
  <si>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</si>
  <si>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</si>
  <si>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</si>
  <si>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</si>
  <si>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</si>
  <si>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</si>
  <si>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</si>
  <si>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</si>
  <si>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</si>
  <si>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</si>
  <si>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</si>
  <si>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</si>
  <si>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</si>
  <si>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</si>
  <si>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</si>
  <si>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</si>
  <si>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</si>
  <si>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</si>
  <si>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</si>
  <si>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</si>
  <si>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</si>
  <si>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</si>
  <si>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</si>
  <si>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</si>
  <si>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</si>
  <si>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</si>
  <si>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</si>
  <si>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</si>
  <si>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</si>
  <si>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</si>
  <si>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</si>
  <si>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</si>
  <si>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</si>
  <si>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</si>
  <si>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</si>
  <si>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</si>
  <si>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</si>
  <si>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</si>
  <si>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</si>
  <si>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</si>
  <si>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</si>
  <si>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</si>
  <si>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</si>
  <si>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</si>
  <si>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</si>
  <si>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</si>
  <si>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</si>
  <si>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</si>
  <si>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</si>
  <si>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</si>
  <si>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</si>
  <si>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</si>
  <si>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</si>
  <si>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</si>
  <si>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</si>
  <si>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</si>
  <si>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</si>
  <si>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</si>
  <si>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</si>
  <si>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</si>
  <si>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</si>
  <si>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</si>
  <si>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</si>
  <si>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</si>
  <si>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</si>
  <si>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</si>
  <si>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</si>
  <si>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</si>
  <si>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</si>
  <si>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</si>
  <si>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</si>
  <si>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</si>
  <si>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</si>
  <si>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</si>
  <si>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</si>
  <si>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</si>
  <si>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</si>
  <si>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</si>
  <si>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</si>
  <si>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</si>
  <si>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</si>
  <si>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</si>
  <si>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</si>
  <si>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</si>
  <si>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</si>
  <si>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</si>
  <si>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</si>
  <si>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</si>
  <si>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</si>
  <si>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</si>
  <si>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</si>
  <si>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</si>
  <si>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</si>
  <si>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</si>
  <si>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</si>
  <si>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</si>
  <si>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</si>
  <si>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</si>
  <si>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</si>
  <si>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</si>
  <si>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</si>
  <si>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</si>
  <si>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</si>
  <si>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</si>
  <si>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</si>
  <si>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</si>
  <si>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</si>
  <si>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</si>
  <si>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</si>
  <si>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</si>
  <si>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</si>
  <si>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</si>
  <si>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</si>
  <si>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</si>
  <si>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</si>
  <si>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</si>
  <si>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</si>
  <si>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</si>
  <si>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</si>
  <si>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</si>
  <si>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</si>
  <si>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</si>
  <si>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</si>
  <si>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</si>
  <si>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</si>
  <si>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</si>
  <si>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</si>
  <si>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</si>
  <si>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</si>
  <si>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</si>
  <si>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</si>
  <si>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</si>
  <si>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</si>
  <si>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</si>
  <si>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</si>
  <si>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</si>
  <si>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</si>
  <si>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</si>
  <si>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</si>
  <si>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</si>
  <si>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</si>
  <si>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</si>
  <si>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</si>
  <si>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</si>
  <si>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</si>
  <si>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</si>
  <si>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</si>
  <si>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</si>
  <si>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</si>
  <si>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</si>
  <si>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</si>
  <si>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</si>
  <si>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</si>
  <si>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</si>
  <si>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</si>
  <si>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</si>
  <si>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</si>
  <si>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</si>
  <si>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</si>
  <si>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</si>
  <si>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</si>
  <si>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</si>
  <si>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</si>
  <si>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</si>
  <si>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</si>
  <si>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</si>
  <si>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</si>
  <si>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</si>
  <si>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</si>
  <si>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</si>
  <si>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</si>
  <si>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</si>
  <si>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</si>
  <si>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</si>
  <si>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</si>
  <si>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</si>
  <si>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</si>
  <si>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</si>
  <si>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</si>
  <si>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</si>
  <si>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</si>
  <si>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</si>
  <si>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</si>
  <si>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</si>
  <si>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</si>
  <si>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</si>
  <si>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</si>
  <si>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</si>
  <si>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</si>
  <si>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</si>
  <si>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</si>
  <si>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</si>
  <si>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</si>
  <si>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</si>
  <si>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</si>
  <si>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</si>
  <si>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</si>
  <si>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</si>
  <si>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</si>
  <si>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</si>
  <si>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</si>
  <si>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</si>
  <si>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</si>
  <si>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</si>
  <si>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</si>
  <si>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</si>
  <si>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</si>
  <si>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</si>
  <si>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</si>
  <si>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</si>
  <si>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</si>
  <si>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</si>
  <si>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</si>
  <si>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</si>
  <si>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</si>
  <si>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</si>
  <si>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</si>
  <si>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</si>
  <si>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</si>
  <si>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</si>
  <si>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</si>
  <si>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</si>
  <si>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</si>
  <si>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</si>
  <si>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</si>
  <si>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</si>
  <si>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</si>
  <si>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</si>
  <si>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</si>
  <si>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</si>
  <si>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</si>
  <si>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</si>
  <si>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</si>
  <si>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</si>
  <si>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</si>
  <si>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</si>
  <si>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</si>
  <si>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</si>
  <si>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</si>
  <si>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</si>
  <si>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</si>
  <si>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</si>
  <si>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</si>
  <si>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</si>
  <si>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</si>
  <si>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</si>
  <si>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</si>
  <si>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</si>
  <si>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</si>
  <si>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</si>
  <si>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</si>
  <si>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</si>
  <si>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</si>
  <si>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</si>
  <si>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</si>
  <si>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</si>
  <si>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</si>
  <si>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</si>
  <si>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</si>
  <si>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</si>
  <si>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</si>
  <si>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</si>
  <si>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</si>
  <si>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</si>
  <si>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</si>
  <si>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</si>
  <si>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</si>
  <si>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</si>
  <si>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</si>
  <si>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</si>
  <si>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</si>
  <si>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</si>
  <si>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</si>
  <si>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</si>
  <si>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</si>
  <si>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</si>
  <si>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</si>
  <si>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</si>
  <si>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</si>
  <si>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</si>
  <si>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</si>
  <si>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</si>
  <si>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</si>
  <si>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</si>
  <si>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</si>
  <si>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</si>
  <si>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</si>
  <si>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</si>
  <si>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</si>
  <si>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</si>
  <si>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</si>
  <si>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</si>
  <si>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</si>
  <si>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</si>
  <si>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</si>
  <si>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</si>
  <si>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</si>
  <si>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</si>
  <si>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</si>
  <si>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</si>
  <si>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</si>
  <si>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</si>
  <si>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</si>
  <si>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</si>
  <si>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</si>
  <si>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</si>
  <si>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</si>
  <si>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</si>
  <si>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</si>
  <si>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</si>
  <si>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</si>
  <si>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</si>
  <si>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</si>
  <si>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</si>
  <si>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</si>
  <si>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</si>
  <si>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</si>
  <si>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</si>
  <si>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</si>
  <si>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</si>
  <si>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</si>
  <si>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</si>
  <si>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</si>
  <si>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</si>
  <si>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</si>
  <si>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</si>
  <si>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</si>
  <si>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</si>
  <si>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</si>
  <si>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</si>
  <si>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</si>
  <si>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</si>
  <si>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</si>
  <si>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</si>
  <si>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</si>
  <si>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</si>
  <si>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</si>
  <si>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</si>
  <si>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</si>
  <si>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</si>
  <si>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</si>
  <si>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</si>
  <si>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</si>
  <si>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</si>
  <si>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</si>
  <si>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</si>
  <si>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</si>
  <si>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</si>
  <si>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</si>
  <si>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</si>
  <si>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</si>
  <si>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</si>
  <si>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</si>
  <si>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</si>
  <si>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</si>
  <si>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</si>
  <si>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</si>
  <si>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</si>
  <si>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</si>
  <si>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</si>
  <si>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</si>
  <si>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</si>
  <si>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</si>
  <si>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</si>
  <si>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</si>
  <si>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</si>
  <si>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</si>
  <si>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</si>
  <si>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</si>
  <si>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</si>
  <si>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</si>
  <si>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</si>
  <si>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</si>
  <si>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</si>
  <si>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</si>
  <si>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</si>
  <si>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</si>
  <si>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</si>
  <si>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</si>
  <si>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</si>
  <si>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</si>
  <si>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</si>
  <si>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</si>
  <si>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</si>
  <si>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</si>
  <si>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</si>
  <si>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</si>
  <si>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</si>
  <si>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</si>
  <si>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</si>
  <si>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</si>
  <si>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</si>
  <si>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</si>
  <si>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</si>
  <si>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</si>
  <si>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</si>
  <si>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</si>
  <si>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</si>
  <si>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</si>
  <si>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</si>
  <si>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</si>
  <si>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</si>
  <si>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</si>
  <si>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</si>
  <si>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</si>
  <si>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</si>
  <si>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</si>
  <si>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</si>
  <si>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</si>
  <si>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</si>
  <si>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</si>
  <si>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</si>
  <si>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</si>
  <si>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</si>
  <si>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</si>
  <si>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</si>
  <si>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</si>
  <si>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</si>
  <si>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</si>
  <si>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</si>
  <si>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</si>
  <si>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</si>
  <si>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</si>
  <si>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</si>
  <si>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</si>
  <si>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</si>
  <si>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</si>
  <si>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</si>
  <si>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</si>
  <si>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</si>
  <si>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</si>
  <si>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</si>
  <si>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</si>
  <si>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</si>
  <si>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</si>
  <si>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</si>
  <si>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</si>
  <si>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</si>
  <si>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</si>
  <si>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</si>
  <si>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</si>
  <si>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</si>
  <si>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</si>
  <si>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</si>
  <si>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</si>
  <si>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</si>
  <si>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</si>
  <si>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</si>
  <si>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</si>
  <si>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</si>
  <si>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</si>
  <si>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</si>
  <si>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</si>
  <si>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</si>
  <si>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</si>
  <si>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</si>
  <si>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</si>
  <si>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</si>
  <si>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</si>
  <si>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</si>
  <si>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</si>
  <si>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</si>
  <si>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</si>
  <si>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</si>
  <si>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</si>
  <si>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</si>
  <si>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</si>
  <si>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</si>
  <si>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</si>
  <si>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</si>
  <si>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</si>
  <si>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</si>
  <si>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</si>
  <si>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</si>
  <si>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</si>
  <si>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</si>
  <si>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</si>
  <si>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</si>
  <si>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</si>
  <si>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</si>
  <si>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</si>
  <si>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</si>
  <si>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</si>
  <si>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</si>
  <si>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</si>
  <si>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</si>
  <si>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</si>
  <si>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</si>
  <si>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</si>
  <si>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</si>
  <si>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</si>
  <si>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</si>
  <si>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</si>
  <si>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</si>
  <si>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</si>
  <si>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</si>
  <si>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</si>
  <si>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</si>
  <si>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</si>
  <si>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</si>
  <si>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</si>
  <si>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</si>
  <si>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</si>
  <si>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</si>
  <si>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</si>
  <si>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</si>
  <si>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</si>
  <si>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</si>
  <si>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</si>
  <si>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</si>
  <si>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</si>
  <si>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</si>
  <si>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</si>
  <si>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</si>
  <si>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</si>
  <si>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</si>
  <si>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</si>
  <si>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</si>
  <si>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</si>
  <si>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</si>
  <si>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</si>
  <si>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</si>
  <si>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</si>
  <si>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</si>
  <si>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</si>
  <si>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</si>
  <si>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</si>
  <si>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</si>
  <si>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</si>
  <si>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</si>
  <si>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</si>
  <si>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</si>
  <si>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</si>
  <si>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</si>
  <si>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</si>
  <si>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</si>
  <si>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</si>
  <si>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</si>
  <si>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</si>
  <si>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</si>
  <si>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</si>
  <si>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</si>
  <si>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</si>
  <si>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</si>
  <si>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</si>
  <si>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</si>
  <si>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</si>
  <si>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</si>
  <si>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</si>
  <si>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</si>
  <si>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</si>
  <si>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</si>
  <si>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</si>
  <si>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</si>
  <si>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</si>
  <si>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</si>
  <si>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</si>
  <si>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</si>
  <si>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</si>
  <si>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</si>
  <si>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</si>
  <si>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</si>
  <si>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</si>
  <si>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</si>
  <si>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</si>
  <si>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</si>
  <si>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</si>
  <si>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</si>
  <si>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</si>
  <si>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</si>
  <si>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</si>
  <si>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</si>
  <si>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</si>
  <si>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</si>
  <si>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</si>
  <si>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</si>
  <si>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</si>
  <si>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</si>
  <si>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</si>
  <si>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</si>
  <si>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</si>
  <si>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</si>
  <si>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</si>
  <si>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</si>
  <si>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</si>
  <si>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</si>
  <si>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</si>
  <si>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</si>
  <si>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</si>
  <si>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</si>
  <si>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</si>
  <si>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</si>
  <si>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</si>
  <si>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</si>
  <si>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</si>
  <si>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</si>
  <si>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</si>
  <si>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</si>
  <si>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</si>
  <si>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</si>
  <si>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</si>
  <si>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</si>
  <si>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</si>
  <si>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</si>
  <si>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</si>
  <si>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</si>
  <si>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</si>
  <si>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</si>
  <si>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</si>
  <si>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</si>
  <si>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</si>
  <si>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</si>
  <si>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</si>
  <si>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</si>
  <si>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</si>
  <si>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</si>
  <si>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</si>
  <si>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</si>
  <si>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</si>
  <si>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</si>
  <si>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</si>
  <si>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</si>
  <si>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</si>
  <si>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</si>
  <si>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</si>
  <si>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</si>
  <si>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</si>
  <si>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</si>
  <si>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</si>
  <si>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</si>
  <si>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</si>
  <si>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</si>
  <si>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</si>
  <si>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</si>
  <si>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</si>
  <si>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</si>
  <si>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</si>
  <si>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</si>
  <si>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</si>
  <si>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</si>
  <si>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</si>
  <si>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</si>
  <si>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</si>
  <si>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</si>
  <si>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</si>
  <si>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</si>
  <si>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</si>
  <si>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</si>
  <si>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</si>
  <si>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</si>
  <si>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</si>
  <si>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</si>
  <si>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</si>
  <si>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</si>
  <si>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</si>
  <si>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</si>
  <si>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</si>
  <si>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</si>
  <si>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</si>
  <si>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</si>
  <si>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</si>
  <si>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</si>
  <si>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</si>
  <si>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</si>
  <si>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</si>
  <si>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</si>
  <si>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</si>
  <si>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</si>
  <si>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</si>
  <si>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</si>
  <si>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</si>
  <si>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</si>
  <si>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</si>
  <si>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</si>
  <si>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</si>
  <si>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</si>
  <si>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</si>
  <si>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</si>
  <si>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</si>
  <si>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</si>
  <si>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</si>
  <si>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</si>
  <si>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</si>
  <si>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</si>
  <si>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</si>
  <si>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</si>
  <si>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</si>
  <si>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</si>
  <si>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</si>
  <si>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</si>
  <si>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</si>
  <si>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</si>
  <si>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</si>
  <si>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</si>
  <si>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</si>
  <si>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</si>
  <si>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</si>
  <si>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</si>
  <si>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</si>
  <si>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</si>
  <si>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</si>
  <si>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</si>
  <si>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</si>
  <si>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</si>
  <si>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</si>
  <si>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</si>
  <si>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</si>
  <si>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</si>
  <si>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</si>
  <si>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</si>
  <si>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</si>
  <si>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</si>
  <si>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</si>
  <si>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</si>
  <si>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</si>
  <si>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</si>
  <si>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</si>
  <si>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</si>
  <si>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</si>
  <si>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</si>
  <si>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</si>
  <si>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</si>
  <si>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</si>
  <si>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</si>
  <si>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</si>
  <si>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</si>
  <si>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</si>
  <si>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</si>
  <si>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</si>
  <si>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</si>
  <si>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</si>
  <si>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</si>
  <si>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</si>
  <si>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</si>
  <si>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</si>
  <si>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</si>
  <si>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</si>
  <si>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</si>
  <si>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</si>
  <si>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</si>
  <si>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</si>
  <si>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</si>
  <si>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</si>
  <si>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</si>
  <si>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</si>
  <si>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</si>
  <si>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</si>
  <si>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</si>
  <si>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</si>
  <si>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</si>
  <si>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</si>
  <si>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</si>
  <si>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</si>
  <si>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</si>
  <si>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</si>
  <si>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</si>
  <si>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</si>
  <si>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</si>
  <si>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</si>
  <si>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</si>
  <si>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</si>
  <si>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</si>
  <si>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</si>
  <si>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</si>
  <si>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</si>
  <si>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</si>
  <si>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</si>
  <si>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</si>
  <si>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</si>
  <si>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</si>
  <si>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</si>
  <si>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</si>
  <si>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</si>
  <si>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</si>
  <si>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</si>
  <si>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</si>
  <si>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</si>
  <si>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</si>
  <si>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</si>
  <si>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</si>
  <si>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</si>
  <si>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</si>
  <si>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</si>
  <si>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</si>
  <si>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</si>
  <si>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</si>
  <si>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</si>
  <si>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</si>
  <si>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</si>
  <si>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</si>
  <si>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</si>
  <si>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</si>
  <si>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</si>
  <si>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</si>
  <si>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</si>
  <si>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</si>
  <si>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</si>
  <si>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</si>
  <si>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</si>
  <si>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</si>
  <si>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</si>
  <si>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</si>
  <si>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</si>
  <si>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</si>
  <si>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</si>
  <si>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</si>
  <si>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</si>
  <si>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</si>
  <si>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</si>
  <si>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</si>
  <si>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</si>
  <si>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</si>
  <si>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</si>
  <si>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</si>
  <si>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</si>
  <si>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</si>
  <si>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</si>
  <si>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</si>
  <si>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</si>
  <si>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</si>
  <si>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</si>
  <si>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</si>
  <si>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</si>
  <si>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</si>
  <si>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</si>
  <si>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</si>
  <si>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</si>
  <si>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</si>
  <si>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</si>
  <si>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</si>
  <si>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</si>
  <si>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</si>
  <si>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</si>
  <si>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</si>
  <si>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</si>
  <si>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</si>
  <si>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</si>
  <si>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</si>
  <si>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</si>
  <si>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</si>
  <si>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</si>
  <si>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</si>
  <si>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</si>
  <si>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</si>
  <si>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</si>
  <si>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</si>
  <si>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</si>
  <si>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</si>
  <si>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</si>
  <si>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</si>
  <si>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</si>
  <si>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</si>
  <si>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</si>
  <si>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</si>
  <si>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</si>
  <si>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</si>
  <si>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</si>
  <si>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</si>
  <si>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</si>
  <si>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</si>
  <si>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</si>
  <si>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</si>
  <si>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</si>
  <si>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</si>
  <si>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</si>
  <si>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</si>
  <si>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</si>
  <si>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</si>
  <si>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</si>
  <si>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</si>
  <si>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</si>
  <si>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</si>
  <si>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</si>
  <si>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</si>
  <si>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</si>
  <si>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</si>
  <si>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</si>
  <si>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</si>
  <si>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</si>
  <si>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</si>
  <si>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</si>
  <si>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</si>
  <si>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</si>
  <si>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</si>
  <si>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</si>
  <si>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</si>
  <si>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</si>
  <si>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</si>
  <si>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</si>
  <si>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</si>
  <si>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</si>
  <si>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</si>
  <si>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</si>
  <si>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</si>
  <si>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</si>
  <si>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</si>
  <si>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</si>
  <si>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</si>
  <si>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</si>
  <si>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</si>
  <si>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</si>
  <si>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</si>
  <si>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</si>
  <si>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</si>
  <si>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</si>
  <si>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</si>
  <si>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</si>
  <si>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</si>
  <si>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</si>
  <si>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</si>
  <si>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</si>
  <si>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</si>
  <si>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</si>
  <si>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</si>
  <si>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</si>
  <si>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</si>
  <si>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</si>
  <si>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</si>
  <si>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</si>
  <si>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</si>
  <si>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</si>
  <si>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</si>
  <si>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</si>
  <si>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</si>
  <si>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</si>
  <si>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</si>
  <si>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</si>
  <si>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</si>
  <si>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</si>
  <si>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</si>
  <si>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</si>
  <si>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</si>
  <si>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</si>
  <si>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</si>
  <si>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</si>
  <si>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</si>
  <si>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</si>
  <si>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</si>
  <si>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</si>
  <si>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</si>
  <si>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</si>
  <si>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</si>
  <si>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</si>
  <si>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</si>
  <si>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</si>
  <si>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</si>
  <si>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</si>
  <si>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</si>
  <si>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</si>
  <si>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</si>
  <si>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</si>
  <si>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</si>
  <si>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</si>
  <si>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</si>
  <si>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</si>
  <si>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</si>
  <si>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</si>
  <si>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</si>
  <si>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</si>
  <si>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</si>
  <si>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</si>
  <si>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</si>
  <si>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</si>
  <si>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</si>
  <si>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</si>
  <si>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</si>
  <si>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</si>
  <si>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</si>
  <si>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</si>
  <si>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</si>
  <si>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</si>
  <si>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</si>
  <si>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</si>
  <si>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</si>
  <si>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</si>
  <si>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</si>
  <si>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</si>
  <si>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</si>
  <si>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</si>
  <si>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</si>
  <si>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</si>
  <si>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</si>
  <si>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</si>
  <si>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</si>
  <si>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</si>
  <si>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</si>
  <si>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</si>
  <si>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</si>
  <si>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</si>
  <si>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</si>
  <si>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</si>
  <si>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</si>
  <si>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</si>
  <si>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</si>
  <si>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</si>
  <si>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</si>
  <si>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</si>
  <si>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</si>
  <si>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</si>
  <si>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</si>
  <si>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</si>
  <si>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</si>
  <si>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</si>
  <si>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</si>
  <si>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</si>
  <si>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</si>
  <si>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</si>
  <si>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</si>
  <si>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</si>
  <si>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</si>
  <si>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</si>
  <si>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</si>
  <si>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</si>
  <si>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</si>
  <si>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</si>
  <si>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</si>
  <si>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</si>
  <si>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</si>
  <si>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</si>
  <si>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</si>
  <si>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</si>
  <si>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</si>
  <si>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</si>
  <si>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</si>
  <si>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</si>
  <si>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</si>
  <si>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</si>
  <si>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</si>
  <si>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</si>
  <si>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</si>
  <si>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</si>
  <si>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</si>
  <si>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</si>
  <si>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</si>
  <si>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</si>
  <si>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</si>
  <si>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</si>
  <si>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</si>
  <si>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</si>
  <si>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</si>
  <si>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</si>
  <si>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</si>
  <si>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</si>
  <si>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</si>
  <si>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</si>
  <si>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</si>
  <si>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</si>
  <si>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</si>
  <si>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</si>
  <si>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</si>
  <si>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</si>
  <si>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</si>
  <si>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</si>
  <si>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</si>
  <si>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</si>
  <si>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</si>
  <si>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</si>
  <si>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</si>
  <si>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</si>
  <si>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</si>
  <si>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</si>
  <si>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</si>
  <si>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</si>
  <si>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</si>
  <si>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</si>
  <si>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</si>
  <si>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</si>
  <si>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</si>
  <si>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</si>
  <si>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</si>
  <si>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</si>
  <si>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</si>
  <si>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</si>
  <si>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</si>
  <si>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</si>
  <si>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</si>
  <si>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</si>
  <si>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</si>
  <si>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</si>
  <si>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</si>
  <si>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</si>
  <si>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</si>
  <si>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</si>
  <si>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</si>
  <si>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</si>
  <si>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</si>
  <si>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</si>
  <si>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</si>
  <si>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</si>
  <si>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</si>
  <si>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</si>
  <si>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</si>
  <si>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</si>
  <si>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</si>
  <si>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</si>
  <si>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</si>
  <si>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</si>
  <si>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</si>
  <si>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</si>
  <si>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</si>
  <si>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</si>
  <si>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</si>
  <si>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</si>
  <si>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</si>
  <si>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</si>
  <si>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</si>
  <si>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</si>
  <si>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</si>
  <si>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</si>
  <si>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</si>
  <si>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</si>
  <si>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</si>
  <si>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</si>
  <si>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</si>
  <si>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</si>
  <si>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</si>
  <si>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</si>
  <si>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</si>
  <si>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</si>
  <si>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</si>
  <si>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</si>
  <si>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</si>
  <si>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</si>
  <si>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</si>
  <si>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</si>
  <si>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</si>
  <si>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</si>
  <si>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</si>
  <si>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</si>
  <si>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</si>
  <si>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</si>
  <si>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</si>
  <si>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</si>
  <si>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</si>
  <si>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</si>
  <si>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</si>
  <si>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</si>
  <si>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</si>
  <si>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</si>
  <si>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</si>
  <si>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</si>
  <si>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</si>
  <si>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</si>
  <si>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</si>
  <si>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</si>
  <si>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</si>
  <si>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</si>
  <si>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</si>
  <si>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</si>
  <si>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</si>
  <si>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</si>
  <si>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</si>
  <si>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</si>
  <si>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</si>
  <si>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</si>
  <si>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</si>
  <si>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</si>
  <si>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</si>
  <si>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</si>
  <si>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</si>
  <si>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</si>
  <si>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</si>
  <si>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</si>
  <si>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</si>
  <si>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</si>
  <si>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</si>
  <si>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</si>
  <si>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</si>
  <si>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</si>
  <si>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</si>
  <si>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</si>
  <si>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</si>
  <si>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</si>
  <si>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</si>
  <si>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</si>
  <si>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</si>
  <si>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</si>
  <si>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</si>
  <si>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</si>
  <si>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</si>
  <si>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</si>
  <si>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</si>
  <si>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</si>
  <si>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</si>
  <si>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</si>
  <si>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</si>
  <si>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</si>
  <si>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</si>
  <si>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</si>
  <si>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</si>
  <si>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</si>
  <si>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</si>
  <si>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</si>
  <si>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</si>
  <si>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</si>
  <si>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</si>
  <si>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</si>
  <si>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</si>
  <si>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</si>
  <si>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</si>
  <si>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</si>
  <si>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</si>
  <si>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</si>
  <si>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</si>
  <si>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</si>
  <si>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</si>
  <si>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</si>
  <si>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</si>
  <si>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</si>
  <si>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</si>
  <si>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</si>
  <si>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</si>
  <si>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</si>
  <si>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</si>
  <si>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</si>
  <si>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</si>
  <si>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</si>
  <si>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</si>
  <si>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</si>
  <si>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</si>
  <si>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</si>
  <si>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</si>
  <si>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</si>
  <si>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</si>
  <si>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</si>
  <si>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</si>
  <si>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</si>
  <si>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</si>
  <si>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</si>
  <si>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</si>
  <si>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</si>
  <si>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</si>
  <si>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</si>
  <si>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</si>
  <si>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</si>
  <si>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</si>
  <si>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</si>
  <si>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</si>
  <si>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</si>
  <si>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</si>
  <si>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</si>
  <si>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</si>
  <si>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</si>
  <si>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</si>
  <si>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</si>
  <si>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</si>
  <si>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</si>
  <si>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</si>
  <si>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</si>
  <si>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</si>
  <si>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</si>
  <si>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</si>
  <si>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</si>
  <si>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</si>
  <si>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</si>
  <si>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</si>
  <si>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</si>
  <si>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</si>
  <si>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</si>
  <si>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</si>
  <si>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</si>
  <si>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</si>
  <si>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</si>
  <si>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</si>
  <si>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</si>
  <si>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</si>
  <si>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</si>
  <si>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</si>
  <si>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</si>
  <si>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</si>
  <si>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</si>
  <si>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</si>
  <si>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</si>
  <si>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</si>
  <si>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</si>
  <si>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</si>
  <si>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</si>
  <si>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</si>
  <si>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</si>
  <si>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</si>
  <si>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</si>
  <si>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</si>
  <si>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</si>
  <si>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</si>
  <si>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</si>
  <si>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</si>
  <si>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</si>
  <si>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</si>
  <si>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</si>
  <si>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</si>
  <si>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</si>
  <si>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</si>
  <si>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</si>
  <si>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</si>
  <si>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</si>
  <si>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</si>
  <si>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</si>
  <si>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</si>
  <si>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</si>
  <si>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</si>
  <si>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</si>
  <si>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</si>
  <si>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</si>
  <si>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</si>
  <si>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</si>
  <si>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</si>
  <si>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</si>
  <si>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</si>
  <si>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</si>
  <si>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</si>
  <si>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</si>
  <si>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</si>
  <si>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</si>
  <si>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</si>
  <si>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</si>
  <si>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</si>
  <si>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</si>
  <si>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</si>
  <si>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</si>
  <si>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</si>
  <si>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</si>
  <si>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</si>
  <si>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</si>
  <si>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</si>
  <si>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</si>
  <si>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</si>
  <si>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</si>
  <si>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</si>
  <si>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</si>
  <si>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</si>
  <si>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</si>
  <si>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</si>
  <si>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</si>
  <si>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</si>
  <si>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</si>
  <si>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</si>
  <si>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</si>
  <si>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</si>
  <si>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</si>
  <si>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</si>
  <si>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</si>
  <si>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</si>
  <si>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</si>
  <si>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</si>
  <si>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</si>
  <si>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</si>
  <si>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</si>
  <si>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</si>
  <si>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</si>
  <si>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</si>
  <si>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</si>
  <si>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</si>
  <si>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</si>
  <si>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</si>
  <si>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</si>
  <si>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</si>
  <si>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</si>
  <si>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</si>
  <si>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</si>
  <si>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</si>
  <si>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</si>
  <si>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</si>
  <si>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</si>
  <si>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</si>
  <si>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</si>
  <si>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</si>
  <si>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</si>
  <si>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</si>
  <si>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</si>
  <si>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</si>
  <si>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</si>
  <si>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</si>
  <si>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</si>
  <si>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</si>
  <si>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</si>
  <si>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</si>
  <si>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</si>
  <si>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</si>
  <si>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</si>
  <si>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</si>
  <si>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</si>
  <si>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</si>
  <si>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</si>
  <si>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</si>
  <si>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</si>
  <si>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</si>
  <si>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</si>
  <si>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</si>
  <si>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</si>
  <si>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</si>
  <si>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</si>
  <si>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</si>
  <si>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</si>
  <si>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</si>
  <si>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</si>
  <si>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</si>
  <si>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</si>
  <si>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</si>
  <si>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</si>
  <si>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</si>
  <si>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</si>
  <si>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</si>
  <si>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</si>
  <si>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</si>
  <si>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</si>
  <si>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</si>
  <si>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</si>
  <si>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</si>
  <si>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</si>
  <si>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</si>
  <si>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</si>
  <si>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</si>
  <si>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</si>
  <si>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</si>
  <si>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</si>
  <si>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</si>
  <si>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</si>
  <si>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</si>
  <si>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</si>
  <si>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</si>
  <si>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</si>
  <si>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</si>
  <si>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</si>
  <si>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</si>
  <si>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</si>
  <si>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</si>
  <si>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</si>
  <si>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</si>
  <si>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</si>
  <si>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</si>
  <si>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</si>
  <si>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</si>
  <si>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</si>
  <si>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</si>
  <si>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</si>
  <si>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</si>
  <si>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</si>
  <si>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</si>
  <si>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</si>
  <si>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</si>
  <si>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</si>
  <si>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</si>
  <si>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</si>
  <si>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</si>
  <si>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</si>
  <si>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</si>
  <si>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</si>
  <si>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</si>
  <si>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</si>
  <si>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</si>
  <si>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</si>
  <si>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</si>
  <si>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</si>
  <si>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</si>
  <si>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</si>
  <si>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</si>
  <si>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</si>
  <si>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</si>
  <si>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</si>
  <si>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</si>
  <si>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</si>
  <si>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</si>
  <si>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</si>
  <si>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</si>
  <si>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</si>
  <si>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</si>
  <si>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</si>
  <si>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</si>
  <si>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</si>
  <si>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</si>
  <si>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</si>
  <si>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</si>
  <si>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</si>
  <si>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</si>
  <si>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</si>
  <si>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</si>
  <si>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</si>
  <si>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</si>
  <si>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</si>
  <si>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</si>
  <si>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</si>
  <si>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</si>
  <si>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</si>
  <si>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</si>
  <si>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</si>
  <si>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</si>
  <si>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</si>
  <si>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</si>
  <si>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</si>
  <si>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</si>
  <si>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</si>
  <si>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</si>
  <si>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</si>
  <si>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</si>
  <si>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</si>
  <si>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</si>
  <si>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</si>
  <si>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</si>
  <si>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</si>
  <si>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</si>
  <si>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</si>
  <si>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</si>
  <si>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</si>
  <si>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</si>
  <si>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</si>
  <si>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</si>
  <si>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</si>
  <si>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</si>
  <si>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</si>
  <si>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</si>
  <si>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</si>
  <si>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</si>
  <si>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</si>
  <si>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</si>
  <si>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</si>
  <si>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</si>
  <si>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</si>
  <si>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</si>
  <si>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</si>
  <si>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</si>
  <si>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</si>
  <si>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</si>
  <si>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</si>
  <si>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</si>
  <si>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</si>
  <si>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</si>
  <si>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</si>
  <si>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</si>
  <si>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</si>
  <si>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</si>
  <si>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</si>
  <si>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</si>
  <si>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</si>
  <si>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</si>
  <si>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</si>
  <si>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</si>
  <si>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</si>
  <si>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</si>
  <si>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</si>
  <si>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</si>
  <si>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</si>
  <si>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</si>
  <si>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</si>
  <si>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</si>
  <si>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</si>
  <si>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</si>
  <si>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</si>
  <si>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</si>
  <si>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</si>
  <si>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</si>
  <si>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</si>
  <si>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</si>
  <si>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</si>
  <si>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</si>
  <si>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</si>
  <si>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</si>
  <si>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</si>
  <si>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</si>
  <si>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</si>
  <si>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</si>
  <si>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</si>
  <si>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</si>
  <si>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</si>
  <si>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</si>
  <si>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</si>
  <si>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</si>
  <si>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</si>
  <si>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</si>
  <si>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</si>
  <si>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</si>
  <si>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</si>
  <si>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</si>
  <si>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</si>
  <si>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</si>
  <si>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</si>
  <si>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</si>
  <si>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</si>
  <si>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</si>
  <si>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</si>
  <si>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</si>
  <si>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</si>
  <si>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</si>
  <si>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</si>
  <si>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</si>
  <si>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</si>
  <si>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</si>
  <si>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</si>
  <si>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</si>
  <si>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</si>
  <si>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</si>
  <si>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</si>
  <si>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</si>
  <si>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</si>
  <si>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</si>
  <si>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</si>
  <si>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</si>
  <si>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</si>
  <si>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</si>
  <si>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</si>
  <si>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</si>
  <si>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</si>
  <si>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</si>
  <si>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</si>
  <si>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</si>
  <si>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</si>
  <si>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</si>
  <si>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</si>
  <si>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</si>
  <si>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</si>
  <si>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</si>
  <si>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</si>
  <si>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</si>
  <si>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</si>
  <si>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</si>
  <si>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</si>
  <si>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</si>
  <si>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</si>
  <si>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</si>
  <si>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</si>
  <si>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</si>
  <si>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</si>
  <si>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</si>
  <si>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</si>
  <si>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</si>
  <si>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</si>
  <si>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</si>
  <si>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</si>
  <si>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</si>
  <si>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</si>
  <si>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</si>
  <si>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</si>
  <si>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</si>
  <si>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</si>
  <si>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</si>
  <si>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</si>
  <si>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</si>
  <si>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</si>
  <si>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</si>
  <si>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</si>
  <si>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</si>
  <si>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</si>
  <si>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</si>
  <si>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</si>
  <si>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</si>
  <si>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</si>
  <si>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</si>
  <si>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</si>
  <si>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</si>
  <si>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</si>
  <si>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</si>
  <si>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</si>
  <si>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</si>
  <si>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</si>
  <si>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</si>
  <si>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</si>
  <si>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</si>
  <si>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</si>
  <si>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</si>
  <si>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</si>
  <si>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</si>
  <si>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</si>
  <si>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</si>
  <si>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</si>
  <si>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</si>
  <si>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</si>
  <si>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</si>
  <si>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</si>
  <si>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</si>
  <si>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</si>
  <si>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</si>
  <si>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</si>
  <si>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</si>
  <si>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</si>
  <si>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</si>
  <si>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</si>
  <si>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</si>
  <si>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</si>
  <si>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</si>
  <si>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</si>
  <si>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</si>
  <si>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</si>
  <si>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</si>
  <si>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</si>
  <si>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</si>
  <si>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</si>
  <si>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</si>
  <si>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</si>
  <si>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</si>
  <si>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</si>
  <si>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</si>
  <si>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</si>
  <si>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</si>
  <si>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</si>
  <si>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</si>
  <si>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</si>
  <si>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</si>
  <si>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</si>
  <si>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</si>
  <si>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</si>
  <si>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</si>
  <si>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</si>
  <si>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</si>
  <si>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</si>
  <si>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</si>
  <si>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</si>
  <si>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</si>
  <si>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</si>
  <si>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</si>
  <si>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</si>
  <si>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</si>
  <si>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</si>
  <si>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</si>
  <si>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</si>
  <si>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</si>
  <si>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</si>
  <si>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</si>
  <si>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</si>
  <si>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</si>
  <si>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</si>
  <si>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</si>
  <si>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</si>
  <si>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</si>
  <si>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</si>
  <si>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</si>
  <si>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</si>
  <si>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</si>
  <si>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</si>
  <si>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</si>
  <si>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</si>
  <si>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</si>
  <si>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</si>
  <si>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</si>
  <si>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</si>
  <si>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</si>
  <si>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</si>
  <si>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</si>
  <si>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</si>
  <si>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</si>
  <si>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</si>
  <si>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</si>
  <si>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</si>
  <si>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</si>
  <si>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</si>
  <si>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</si>
  <si>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</si>
  <si>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</si>
  <si>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</si>
  <si>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</si>
  <si>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</si>
  <si>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</si>
  <si>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</si>
  <si>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</si>
  <si>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</si>
  <si>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</si>
  <si>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</si>
  <si>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</si>
  <si>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</si>
  <si>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</si>
  <si>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</si>
  <si>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</si>
  <si>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</si>
  <si>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</si>
  <si>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</si>
  <si>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</si>
  <si>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</si>
  <si>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</si>
  <si>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</si>
  <si>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</si>
  <si>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</si>
  <si>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</si>
  <si>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</si>
  <si>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</si>
  <si>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</si>
  <si>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</si>
  <si>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</si>
  <si>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</si>
  <si>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</si>
  <si>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</si>
  <si>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</si>
  <si>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</si>
  <si>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</si>
  <si>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</si>
  <si>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</si>
  <si>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</si>
  <si>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</si>
  <si>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</si>
  <si>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</si>
  <si>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</si>
  <si>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</si>
  <si>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</si>
  <si>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</si>
  <si>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</si>
  <si>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</si>
  <si>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</si>
  <si>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</si>
  <si>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</si>
  <si>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</si>
  <si>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</si>
  <si>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</si>
  <si>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</si>
  <si>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</si>
  <si>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</si>
  <si>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</si>
  <si>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</si>
  <si>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</si>
  <si>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</si>
  <si>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</si>
  <si>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</si>
  <si>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</si>
  <si>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</si>
  <si>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</si>
  <si>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</si>
  <si>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</si>
  <si>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</si>
  <si>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</si>
  <si>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</si>
  <si>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</si>
  <si>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</si>
  <si>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</si>
  <si>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</si>
  <si>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</si>
  <si>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</si>
  <si>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</si>
  <si>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</si>
  <si>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</si>
  <si>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</si>
  <si>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</si>
  <si>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</si>
  <si>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</si>
  <si>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</si>
  <si>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</si>
  <si>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</si>
  <si>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</si>
  <si>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</si>
  <si>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</si>
  <si>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</si>
  <si>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</si>
  <si>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</si>
  <si>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</si>
  <si>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</si>
  <si>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</si>
  <si>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</si>
  <si>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</si>
  <si>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</si>
  <si>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</si>
  <si>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</si>
  <si>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</si>
  <si>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</si>
  <si>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</si>
  <si>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</si>
  <si>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</si>
  <si>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</si>
  <si>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</si>
  <si>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</si>
  <si>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</si>
  <si>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</si>
  <si>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</si>
  <si>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</si>
  <si>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</si>
  <si>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</si>
  <si>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</si>
  <si>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</si>
  <si>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</si>
  <si>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</si>
  <si>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</si>
  <si>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</si>
  <si>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</si>
  <si>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</si>
  <si>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</si>
  <si>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</si>
  <si>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</si>
  <si>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</si>
  <si>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</si>
  <si>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</si>
  <si>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</si>
  <si>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</si>
  <si>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</si>
  <si>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</si>
  <si>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</si>
  <si>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</si>
  <si>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</si>
  <si>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</si>
  <si>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</si>
  <si>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</si>
  <si>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</si>
  <si>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</si>
  <si>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</si>
  <si>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</si>
  <si>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</si>
  <si>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</si>
  <si>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</si>
  <si>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</si>
  <si>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</si>
  <si>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</si>
  <si>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</si>
  <si>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</si>
  <si>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</si>
  <si>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</si>
  <si>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</si>
  <si>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</si>
  <si>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</si>
  <si>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</si>
  <si>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</si>
  <si>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</si>
  <si>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</si>
  <si>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</si>
  <si>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</si>
  <si>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</si>
  <si>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</si>
  <si>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</si>
  <si>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</si>
  <si>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</si>
  <si>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</si>
  <si>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</si>
  <si>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</si>
  <si>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</si>
  <si>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</si>
  <si>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</si>
  <si>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</si>
  <si>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</si>
  <si>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</si>
  <si>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</si>
  <si>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</si>
  <si>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</si>
  <si>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</si>
  <si>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</si>
  <si>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</si>
  <si>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</si>
  <si>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</si>
  <si>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</si>
  <si>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</si>
  <si>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</si>
  <si>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</si>
  <si>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</si>
  <si>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</si>
  <si>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</si>
  <si>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</si>
  <si>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</si>
  <si>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</si>
  <si>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</si>
  <si>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</si>
  <si>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</si>
  <si>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</si>
  <si>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</si>
  <si>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</si>
  <si>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</si>
  <si>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</si>
  <si>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</si>
  <si>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</si>
  <si>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</si>
  <si>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</si>
  <si>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</si>
  <si>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</si>
  <si>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</si>
  <si>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</si>
  <si>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</si>
  <si>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</si>
  <si>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</si>
  <si>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</si>
  <si>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</si>
  <si>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</si>
  <si>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</si>
  <si>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</si>
  <si>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</si>
  <si>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</si>
  <si>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</si>
  <si>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</si>
  <si>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</si>
  <si>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</si>
  <si>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</si>
  <si>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</si>
  <si>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</si>
  <si>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</si>
  <si>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</si>
  <si>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</si>
  <si>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</si>
  <si>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</si>
  <si>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</si>
  <si>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</si>
  <si>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</si>
  <si>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</si>
  <si>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</si>
  <si>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</si>
  <si>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</si>
  <si>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</si>
  <si>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</si>
  <si>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</si>
  <si>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</si>
  <si>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</si>
  <si>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</si>
  <si>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</si>
  <si>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</si>
  <si>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</si>
  <si>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</si>
  <si>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</si>
  <si>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</si>
  <si>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</si>
  <si>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</si>
  <si>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</si>
  <si>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</si>
  <si>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</si>
  <si>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</si>
  <si>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</si>
  <si>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</si>
  <si>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</si>
  <si>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</si>
  <si>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</si>
  <si>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</si>
  <si>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</si>
  <si>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</si>
  <si>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</si>
  <si>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</si>
  <si>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</si>
  <si>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</si>
  <si>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</si>
  <si>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</si>
  <si>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</si>
  <si>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</si>
  <si>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</si>
  <si>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</si>
  <si>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</si>
  <si>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</si>
  <si>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</si>
  <si>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</si>
  <si>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</si>
  <si>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</si>
  <si>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</si>
  <si>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</si>
  <si>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</si>
  <si>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</si>
  <si>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</si>
  <si>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</si>
  <si>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</si>
  <si>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</si>
  <si>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</si>
  <si>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</si>
  <si>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</si>
  <si>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</si>
  <si>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</si>
  <si>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</si>
  <si>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</si>
  <si>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</si>
  <si>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</si>
  <si>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</si>
  <si>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</si>
  <si>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</si>
  <si>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</si>
  <si>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</si>
  <si>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</si>
  <si>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</si>
  <si>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</si>
  <si>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</si>
  <si>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</si>
  <si>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</si>
  <si>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</si>
  <si>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</si>
  <si>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</si>
  <si>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</si>
  <si>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</si>
  <si>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</si>
  <si>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</si>
  <si>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</si>
  <si>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</si>
  <si>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</si>
  <si>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</si>
  <si>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</si>
  <si>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</si>
  <si>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</si>
  <si>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</si>
  <si>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</si>
  <si>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</si>
  <si>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</si>
  <si>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</si>
  <si>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</si>
  <si>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</si>
  <si>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</si>
  <si>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</si>
  <si>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</si>
  <si>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</si>
  <si>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</si>
  <si>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</si>
  <si>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</si>
  <si>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</si>
  <si>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</si>
  <si>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</si>
  <si>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</si>
  <si>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</si>
  <si>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</si>
  <si>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</si>
  <si>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</si>
  <si>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</si>
  <si>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</si>
  <si>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</si>
  <si>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</si>
  <si>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</si>
  <si>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</si>
  <si>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</si>
  <si>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</si>
  <si>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</si>
  <si>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</si>
  <si>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</si>
  <si>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</si>
  <si>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</si>
  <si>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</si>
  <si>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</si>
  <si>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</si>
  <si>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</si>
  <si>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</si>
  <si>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</si>
  <si>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</si>
  <si>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</si>
  <si>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</si>
  <si>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</si>
  <si>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</si>
  <si>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</si>
  <si>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</si>
  <si>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</si>
  <si>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</si>
  <si>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</si>
  <si>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</si>
  <si>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</si>
  <si>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</si>
  <si>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</si>
  <si>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</si>
  <si>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</si>
  <si>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</si>
  <si>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</si>
  <si>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</si>
  <si>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</si>
  <si>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</si>
  <si>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</si>
  <si>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</si>
  <si>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</si>
  <si>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</si>
  <si>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</si>
  <si>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</si>
  <si>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</si>
  <si>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</si>
  <si>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</si>
  <si>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</si>
  <si>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</si>
  <si>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</si>
  <si>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</si>
  <si>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</si>
  <si>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</si>
  <si>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</si>
  <si>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</si>
  <si>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</si>
  <si>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</si>
  <si>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</si>
  <si>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</si>
  <si>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</si>
  <si>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</si>
  <si>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</si>
  <si>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</si>
  <si>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</si>
  <si>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</si>
  <si>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</si>
  <si>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</si>
  <si>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</si>
  <si>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</si>
  <si>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</si>
  <si>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</si>
  <si>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</si>
  <si>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</si>
  <si>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</si>
  <si>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</si>
  <si>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</si>
  <si>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</si>
  <si>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</si>
  <si>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</si>
  <si>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</si>
  <si>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</si>
  <si>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</si>
  <si>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</si>
  <si>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</si>
  <si>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</si>
  <si>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</si>
  <si>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</si>
  <si>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</si>
  <si>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</si>
  <si>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</si>
  <si>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</si>
  <si>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</si>
  <si>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</si>
  <si>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</si>
  <si>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</si>
  <si>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</si>
  <si>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</si>
  <si>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</si>
  <si>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</si>
  <si>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</si>
  <si>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</si>
  <si>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</si>
  <si>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</si>
  <si>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</si>
  <si>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</si>
  <si>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</si>
  <si>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</si>
  <si>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</si>
  <si>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</si>
  <si>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</si>
  <si>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</si>
  <si>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</si>
  <si>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</si>
  <si>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</si>
  <si>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</si>
  <si>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</si>
  <si>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</si>
  <si>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</si>
  <si>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</si>
  <si>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</si>
  <si>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</si>
  <si>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</si>
  <si>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</si>
  <si>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</si>
  <si>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</si>
  <si>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</si>
  <si>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</si>
  <si>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</si>
  <si>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</si>
  <si>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</si>
  <si>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</si>
  <si>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</si>
  <si>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</si>
  <si>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</si>
  <si>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</si>
  <si>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</si>
  <si>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</si>
  <si>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</si>
  <si>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</si>
  <si>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</si>
  <si>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</si>
  <si>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</si>
  <si>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</si>
  <si>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</si>
  <si>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</si>
  <si>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</si>
  <si>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</si>
  <si>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</si>
  <si>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</si>
  <si>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</si>
  <si>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</si>
  <si>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</si>
  <si>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</si>
  <si>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</si>
  <si>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</si>
  <si>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</si>
  <si>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</si>
  <si>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</si>
  <si>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</si>
  <si>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</si>
  <si>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</si>
  <si>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</si>
  <si>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</si>
  <si>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</si>
  <si>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</si>
  <si>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</si>
  <si>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</si>
  <si>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</si>
  <si>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</si>
  <si>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</si>
  <si>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</si>
  <si>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</si>
  <si>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</si>
  <si>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</si>
  <si>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</si>
  <si>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</si>
  <si>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</si>
  <si>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</si>
  <si>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</si>
  <si>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</si>
  <si>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</si>
  <si>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</si>
  <si>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</si>
  <si>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</si>
  <si>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</si>
  <si>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</si>
  <si>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</si>
  <si>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</si>
  <si>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</si>
  <si>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</si>
  <si>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</si>
  <si>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</si>
  <si>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</si>
  <si>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</si>
  <si>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</si>
  <si>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</si>
  <si>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</si>
  <si>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</si>
  <si>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</si>
  <si>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</si>
  <si>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</si>
  <si>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</si>
  <si>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</si>
  <si>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</si>
  <si>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</si>
  <si>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</si>
  <si>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</si>
  <si>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</si>
  <si>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</si>
  <si>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</si>
  <si>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</si>
  <si>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</si>
  <si>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</si>
  <si>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</si>
  <si>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</si>
  <si>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</si>
  <si>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</si>
  <si>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</si>
  <si>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</si>
  <si>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</si>
  <si>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</si>
  <si>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</si>
  <si>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</si>
  <si>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</si>
  <si>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</si>
  <si>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</si>
  <si>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</si>
  <si>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</si>
  <si>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</si>
  <si>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</si>
  <si>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</si>
  <si>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</si>
  <si>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</si>
  <si>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</si>
  <si>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</si>
  <si>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</si>
  <si>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</si>
  <si>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</si>
  <si>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</si>
  <si>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</si>
  <si>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</si>
  <si>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</si>
  <si>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</si>
  <si>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</si>
  <si>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</si>
  <si>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</si>
  <si>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</si>
  <si>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</si>
  <si>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</si>
  <si>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</si>
  <si>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</si>
  <si>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</si>
  <si>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</si>
  <si>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</si>
  <si>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</si>
  <si>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</si>
  <si>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</si>
  <si>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</si>
  <si>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</si>
  <si>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</si>
  <si>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</si>
  <si>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</si>
  <si>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</si>
  <si>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</si>
  <si>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</si>
  <si>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</si>
  <si>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</si>
  <si>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</si>
  <si>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</si>
  <si>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</si>
  <si>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</si>
  <si>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</si>
  <si>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</si>
  <si>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</si>
  <si>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</si>
  <si>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</si>
  <si>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</si>
  <si>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</si>
  <si>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</si>
  <si>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</si>
  <si>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</si>
  <si>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</si>
  <si>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</si>
  <si>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</si>
  <si>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</si>
  <si>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</si>
  <si>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</si>
  <si>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</si>
  <si>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</si>
  <si>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</si>
  <si>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</si>
  <si>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</si>
  <si>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</si>
  <si>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</si>
  <si>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</si>
  <si>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</si>
  <si>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</si>
  <si>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</si>
  <si>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</si>
  <si>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</si>
  <si>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</si>
  <si>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</si>
  <si>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</si>
  <si>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</si>
  <si>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</si>
  <si>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</si>
  <si>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</si>
  <si>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</si>
  <si>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</si>
  <si>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</si>
  <si>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</si>
  <si>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</si>
  <si>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</si>
  <si>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</si>
  <si>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</si>
  <si>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</si>
  <si>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</si>
  <si>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</si>
  <si>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</si>
  <si>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</si>
  <si>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</si>
  <si>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</si>
  <si>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</si>
  <si>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</si>
  <si>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</si>
  <si>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</si>
  <si>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</si>
  <si>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</si>
  <si>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</si>
  <si>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</si>
  <si>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</si>
  <si>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</si>
  <si>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</si>
  <si>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</si>
  <si>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</si>
  <si>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</si>
  <si>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</si>
  <si>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</si>
  <si>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</si>
  <si>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</si>
  <si>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</si>
  <si>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</si>
  <si>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</si>
  <si>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</si>
  <si>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</si>
  <si>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</si>
  <si>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</si>
  <si>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</si>
  <si>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</si>
  <si>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</si>
  <si>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</si>
  <si>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</si>
  <si>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</si>
  <si>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</si>
  <si>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</si>
  <si>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</si>
  <si>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</si>
  <si>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</si>
  <si>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</si>
  <si>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</si>
  <si>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</si>
  <si>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</si>
  <si>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</si>
  <si>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</si>
  <si>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</si>
  <si>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</si>
  <si>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</si>
  <si>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</si>
  <si>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</si>
  <si>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</si>
  <si>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</si>
  <si>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</si>
  <si>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</si>
  <si>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</si>
  <si>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</si>
  <si>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</si>
  <si>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</si>
  <si>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</si>
  <si>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</si>
  <si>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</si>
  <si>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</si>
  <si>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</si>
  <si>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</si>
  <si>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</si>
  <si>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</si>
  <si>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</si>
  <si>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</si>
  <si>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</si>
  <si>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</si>
  <si>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</si>
  <si>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</si>
  <si>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</si>
  <si>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</si>
  <si>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</si>
  <si>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</si>
  <si>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</si>
  <si>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</si>
  <si>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</si>
  <si>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</si>
  <si>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</si>
  <si>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</si>
  <si>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</si>
  <si>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</si>
  <si>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</si>
  <si>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</si>
  <si>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</si>
  <si>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</si>
  <si>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</si>
  <si>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</si>
  <si>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</si>
  <si>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</si>
  <si>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</si>
  <si>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</si>
  <si>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</si>
  <si>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</si>
  <si>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</si>
  <si>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</si>
  <si>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</si>
  <si>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</si>
  <si>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</si>
  <si>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</si>
  <si>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</si>
  <si>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</si>
  <si>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</si>
  <si>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</si>
  <si>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</si>
  <si>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</si>
  <si>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</si>
  <si>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</si>
  <si>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</si>
  <si>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</si>
  <si>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</si>
  <si>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</si>
  <si>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</si>
  <si>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</si>
  <si>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</si>
  <si>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</si>
  <si>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</si>
  <si>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</si>
  <si>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</si>
  <si>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</si>
  <si>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</si>
  <si>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</si>
  <si>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</si>
  <si>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</si>
  <si>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</si>
  <si>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</si>
  <si>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</si>
  <si>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</si>
  <si>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</si>
  <si>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</si>
  <si>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</si>
  <si>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</si>
  <si>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</si>
  <si>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</si>
  <si>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</si>
  <si>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</si>
  <si>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</si>
  <si>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</si>
  <si>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</si>
  <si>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</si>
  <si>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</si>
  <si>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</si>
  <si>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</si>
  <si>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</si>
  <si>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</si>
  <si>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</si>
  <si>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</si>
  <si>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</si>
  <si>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</si>
  <si>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</si>
  <si>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</si>
  <si>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</si>
  <si>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</si>
  <si>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</si>
  <si>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</si>
  <si>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</si>
  <si>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</si>
  <si>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</si>
  <si>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</si>
  <si>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</si>
  <si>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</si>
  <si>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</si>
  <si>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</si>
  <si>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</si>
  <si>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</si>
  <si>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</si>
  <si>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</si>
  <si>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</si>
  <si>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</si>
  <si>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</si>
  <si>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</si>
  <si>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</si>
  <si>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</si>
  <si>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</si>
  <si>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</si>
  <si>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</si>
  <si>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</si>
  <si>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</si>
  <si>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</si>
  <si>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</si>
  <si>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</si>
  <si>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</si>
  <si>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</si>
  <si>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</si>
  <si>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</si>
  <si>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</si>
  <si>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</si>
  <si>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</si>
  <si>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</si>
  <si>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</si>
  <si>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</si>
  <si>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</si>
  <si>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</si>
  <si>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</si>
  <si>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</si>
  <si>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</si>
  <si>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</si>
  <si>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</si>
  <si>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</si>
  <si>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</si>
  <si>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</si>
  <si>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</si>
  <si>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</si>
  <si>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</si>
  <si>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</si>
  <si>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</si>
  <si>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</si>
  <si>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</si>
  <si>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</si>
  <si>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</si>
  <si>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</si>
  <si>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</si>
  <si>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</si>
  <si>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</si>
  <si>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</si>
  <si>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</si>
  <si>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</si>
  <si>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</si>
  <si>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</si>
  <si>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</si>
  <si>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</si>
  <si>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</si>
  <si>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</si>
  <si>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</si>
  <si>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</si>
  <si>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</si>
  <si>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</si>
  <si>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</si>
  <si>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</si>
  <si>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</si>
  <si>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</si>
  <si>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</si>
  <si>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</si>
  <si>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</si>
  <si>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</si>
  <si>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</si>
  <si>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</si>
  <si>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</si>
  <si>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</si>
  <si>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</si>
  <si>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</si>
  <si>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</si>
  <si>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</si>
  <si>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</si>
  <si>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</si>
  <si>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</si>
  <si>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</si>
  <si>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</si>
  <si>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</si>
  <si>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</si>
  <si>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</si>
  <si>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</si>
  <si>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</si>
  <si>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</si>
  <si>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</si>
  <si>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</si>
  <si>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</si>
  <si>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</si>
  <si>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</si>
  <si>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</si>
  <si>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</si>
  <si>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</si>
  <si>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</si>
  <si>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</si>
  <si>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</si>
  <si>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</si>
  <si>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</si>
  <si>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</si>
  <si>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</si>
  <si>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</si>
  <si>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</si>
  <si>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</si>
  <si>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</si>
  <si>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</si>
  <si>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</si>
  <si>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</si>
  <si>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</si>
  <si>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</si>
  <si>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</si>
  <si>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</si>
  <si>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</si>
  <si>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</si>
  <si>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</si>
  <si>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</si>
  <si>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</si>
  <si>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</si>
  <si>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</si>
  <si>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</si>
  <si>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</si>
  <si>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</si>
  <si>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</si>
  <si>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</si>
  <si>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</si>
  <si>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</si>
  <si>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</si>
  <si>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</si>
  <si>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</si>
  <si>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</si>
  <si>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</si>
  <si>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</si>
  <si>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</si>
  <si>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</si>
  <si>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</si>
  <si>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</si>
  <si>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</si>
  <si>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</si>
  <si>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</si>
  <si>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</si>
  <si>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</si>
  <si>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</si>
  <si>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</si>
  <si>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</si>
  <si>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</si>
  <si>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</si>
  <si>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</si>
  <si>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</si>
  <si>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</si>
  <si>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</si>
  <si>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</si>
  <si>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</si>
  <si>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</si>
  <si>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</si>
  <si>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</si>
  <si>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</si>
  <si>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</si>
  <si>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</si>
  <si>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</si>
  <si>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</si>
  <si>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</si>
  <si>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</si>
  <si>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</si>
  <si>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</si>
  <si>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</si>
  <si>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</si>
  <si>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</si>
  <si>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</si>
  <si>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</si>
  <si>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</si>
  <si>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</si>
  <si>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</si>
  <si>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</si>
  <si>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</si>
  <si>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</si>
  <si>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</si>
  <si>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</si>
  <si>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</si>
  <si>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</si>
  <si>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</si>
  <si>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</si>
  <si>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</si>
  <si>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</si>
  <si>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</si>
  <si>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</si>
  <si>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</si>
  <si>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</si>
  <si>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</si>
  <si>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</si>
  <si>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</si>
  <si>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</si>
  <si>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</si>
  <si>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</si>
  <si>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</si>
  <si>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</si>
  <si>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</si>
  <si>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</si>
  <si>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</si>
  <si>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</si>
  <si>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</si>
  <si>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</si>
  <si>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</si>
  <si>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</si>
  <si>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</si>
  <si>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</si>
  <si>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</si>
  <si>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</si>
  <si>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</si>
  <si>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</si>
  <si>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</si>
  <si>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</si>
  <si>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</si>
  <si>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</si>
  <si>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</si>
  <si>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</si>
  <si>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</si>
  <si>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</si>
  <si>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</si>
  <si>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</si>
  <si>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</si>
  <si>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</si>
  <si>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</si>
  <si>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</si>
  <si>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</si>
  <si>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</si>
  <si>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</si>
  <si>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</si>
  <si>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</si>
  <si>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</si>
  <si>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</si>
  <si>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</si>
  <si>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</si>
  <si>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</si>
  <si>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</si>
  <si>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</si>
  <si>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</si>
  <si>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</si>
  <si>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</si>
  <si>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</si>
  <si>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</si>
  <si>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</si>
  <si>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</si>
  <si>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</si>
  <si>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</si>
  <si>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</si>
  <si>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</si>
  <si>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</si>
  <si>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</si>
  <si>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</si>
  <si>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</si>
  <si>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</si>
  <si>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</si>
  <si>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</si>
  <si>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</si>
  <si>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</si>
  <si>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</si>
  <si>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</si>
  <si>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</si>
  <si>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</si>
  <si>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</si>
  <si>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</si>
  <si>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</si>
  <si>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</si>
  <si>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</si>
  <si>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</si>
  <si>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</si>
  <si>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</si>
  <si>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</si>
  <si>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</si>
  <si>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</si>
  <si>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</si>
  <si>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</si>
  <si>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</si>
  <si>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</si>
  <si>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</si>
  <si>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</si>
  <si>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</si>
  <si>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</si>
  <si>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</si>
  <si>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</si>
  <si>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</si>
  <si>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</si>
  <si>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</si>
  <si>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</si>
  <si>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</si>
  <si>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</si>
  <si>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</si>
  <si>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</si>
  <si>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</si>
  <si>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</si>
  <si>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</si>
  <si>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</si>
  <si>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</si>
  <si>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</si>
  <si>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</si>
  <si>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</si>
  <si>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</si>
  <si>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</si>
  <si>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</si>
  <si>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</si>
  <si>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</si>
  <si>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</si>
  <si>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</si>
  <si>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</si>
  <si>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</si>
  <si>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</si>
  <si>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</si>
  <si>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</si>
  <si>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</si>
  <si>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</si>
  <si>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</si>
  <si>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</si>
  <si>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</si>
  <si>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</si>
  <si>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</si>
  <si>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</si>
  <si>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</si>
  <si>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</si>
  <si>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</si>
  <si>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</si>
  <si>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</si>
  <si>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</si>
  <si>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</si>
  <si>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</si>
  <si>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</si>
  <si>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</si>
  <si>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</si>
  <si>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</si>
  <si>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</si>
  <si>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</si>
  <si>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</si>
  <si>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</si>
  <si>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</si>
  <si>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</si>
  <si>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</si>
  <si>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</si>
  <si>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</si>
  <si>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</si>
  <si>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</si>
  <si>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</si>
  <si>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</si>
  <si>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</si>
  <si>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</si>
  <si>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</si>
  <si>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</si>
  <si>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</si>
  <si>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</si>
  <si>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</si>
  <si>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</si>
  <si>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</si>
  <si>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</si>
  <si>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</si>
  <si>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</si>
  <si>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</si>
  <si>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</si>
  <si>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</si>
  <si>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</si>
  <si>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</si>
  <si>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</si>
  <si>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</si>
  <si>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</si>
  <si>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</si>
  <si>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</si>
  <si>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</si>
  <si>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</si>
  <si>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</si>
  <si>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</si>
  <si>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</si>
  <si>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</si>
  <si>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</si>
  <si>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</si>
  <si>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</si>
  <si>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</si>
  <si>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</si>
  <si>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</si>
  <si>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</si>
  <si>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</si>
  <si>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</si>
  <si>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</si>
  <si>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</si>
  <si>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</si>
  <si>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</si>
  <si>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</si>
  <si>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</si>
  <si>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</si>
  <si>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</si>
  <si>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</si>
  <si>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</si>
  <si>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</si>
  <si>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</si>
  <si>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</si>
  <si>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</si>
  <si>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</si>
  <si>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</si>
  <si>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</si>
  <si>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</si>
  <si>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</si>
  <si>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</si>
  <si>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</si>
  <si>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</si>
  <si>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</si>
  <si>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</si>
  <si>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</si>
  <si>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</si>
  <si>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</si>
  <si>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</si>
  <si>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</si>
  <si>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</si>
  <si>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</si>
  <si>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</si>
  <si>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</si>
  <si>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</si>
  <si>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</si>
  <si>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</si>
  <si>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</si>
  <si>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</si>
  <si>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</si>
  <si>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</si>
  <si>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</si>
  <si>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</si>
  <si>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</si>
  <si>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</si>
  <si>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</si>
  <si>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</si>
  <si>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</si>
  <si>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</si>
  <si>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</si>
  <si>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</si>
  <si>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</si>
  <si>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</si>
  <si>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</si>
  <si>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</si>
  <si>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</si>
  <si>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</si>
  <si>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</si>
  <si>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</si>
  <si>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</si>
  <si>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</si>
  <si>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</si>
  <si>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</si>
  <si>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</si>
  <si>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</si>
  <si>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</si>
  <si>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</si>
  <si>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</si>
  <si>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</si>
  <si>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</si>
  <si>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</si>
  <si>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</si>
  <si>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</si>
  <si>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</si>
  <si>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</si>
  <si>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</si>
  <si>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</si>
  <si>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</si>
  <si>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</si>
  <si>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</si>
  <si>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</si>
  <si>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</si>
  <si>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</si>
  <si>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</si>
  <si>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</si>
  <si>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</si>
  <si>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</si>
  <si>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</si>
  <si>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</si>
  <si>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</si>
  <si>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</si>
  <si>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</si>
  <si>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</si>
  <si>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</si>
  <si>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</si>
  <si>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</si>
  <si>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</si>
  <si>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</si>
  <si>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</si>
  <si>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</si>
  <si>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</si>
  <si>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</si>
  <si>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</si>
  <si>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</si>
  <si>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</si>
  <si>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</si>
  <si>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</si>
  <si>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</si>
  <si>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</si>
  <si>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</si>
  <si>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</si>
  <si>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</si>
  <si>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</si>
  <si>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</si>
  <si>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</si>
  <si>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</si>
  <si>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</si>
  <si>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</si>
  <si>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</si>
  <si>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</si>
  <si>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</si>
  <si>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</si>
  <si>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</si>
  <si>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</si>
  <si>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</si>
  <si>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</si>
  <si>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</si>
  <si>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</si>
  <si>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</si>
  <si>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</si>
  <si>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</si>
  <si>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</si>
  <si>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</si>
  <si>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</si>
  <si>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</si>
  <si>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</si>
  <si>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</si>
  <si>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</si>
  <si>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</si>
  <si>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</si>
  <si>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</si>
  <si>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</si>
  <si>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</si>
  <si>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</si>
  <si>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</si>
  <si>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</si>
  <si>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</si>
  <si>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</si>
  <si>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</si>
  <si>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</si>
  <si>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</si>
  <si>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</si>
  <si>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</si>
  <si>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</si>
  <si>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</si>
  <si>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</si>
  <si>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</si>
  <si>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</si>
  <si>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</si>
  <si>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</si>
  <si>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</si>
  <si>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</si>
  <si>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</si>
  <si>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</si>
  <si>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</si>
  <si>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</si>
  <si>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</si>
  <si>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</si>
  <si>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</si>
  <si>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</si>
  <si>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</si>
  <si>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</si>
  <si>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</si>
  <si>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</si>
  <si>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</si>
  <si>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</si>
  <si>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</si>
  <si>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</si>
  <si>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</si>
  <si>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</si>
  <si>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</si>
  <si>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</si>
  <si>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</si>
  <si>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</si>
  <si>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</si>
  <si>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</si>
  <si>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</si>
  <si>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</si>
  <si>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</si>
  <si>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</si>
  <si>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</si>
  <si>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</si>
  <si>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</si>
  <si>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</si>
  <si>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</si>
  <si>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</si>
  <si>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</si>
  <si>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</si>
  <si>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</si>
  <si>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</si>
  <si>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</si>
  <si>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</si>
  <si>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</si>
  <si>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</si>
  <si>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</si>
  <si>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</si>
  <si>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</si>
  <si>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</si>
  <si>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</si>
  <si>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</si>
  <si>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</si>
  <si>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</si>
  <si>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</si>
  <si>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</si>
  <si>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</si>
  <si>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</si>
  <si>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</si>
  <si>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</si>
  <si>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</si>
  <si>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</si>
  <si>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</si>
  <si>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</si>
  <si>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</si>
  <si>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</si>
  <si>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</si>
  <si>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</si>
  <si>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</si>
  <si>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</si>
  <si>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</si>
  <si>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</si>
  <si>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</si>
  <si>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</si>
  <si>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</si>
  <si>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</si>
  <si>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</si>
  <si>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</si>
  <si>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</si>
  <si>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</si>
  <si>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</si>
  <si>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</si>
  <si>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</si>
  <si>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</si>
  <si>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</si>
  <si>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</si>
  <si>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</si>
  <si>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</si>
  <si>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</si>
  <si>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</si>
  <si>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</si>
  <si>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</si>
  <si>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</si>
  <si>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</si>
  <si>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</si>
  <si>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</si>
  <si>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</si>
  <si>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</si>
  <si>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</si>
  <si>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</si>
  <si>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</si>
  <si>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</si>
  <si>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</si>
  <si>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</si>
  <si>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</si>
  <si>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</si>
  <si>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</si>
  <si>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</si>
  <si>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</si>
  <si>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</si>
  <si>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</si>
  <si>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</si>
  <si>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</si>
  <si>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</si>
  <si>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</si>
  <si>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</si>
  <si>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</si>
  <si>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</si>
  <si>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</si>
  <si>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</si>
  <si>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</si>
  <si>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</si>
  <si>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</si>
  <si>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</si>
  <si>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</si>
  <si>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</si>
  <si>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</si>
  <si>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</si>
  <si>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</si>
  <si>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</si>
  <si>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</si>
  <si>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</si>
  <si>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</si>
  <si>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</si>
  <si>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</si>
  <si>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</si>
  <si>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</si>
  <si>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</si>
  <si>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</si>
  <si>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</si>
  <si>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</si>
  <si>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</si>
  <si>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</si>
  <si>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</si>
  <si>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</si>
  <si>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</si>
  <si>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</si>
  <si>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</si>
  <si>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</si>
  <si>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</si>
  <si>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</si>
  <si>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</si>
  <si>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</si>
  <si>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</si>
  <si>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</si>
  <si>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</si>
  <si>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</si>
  <si>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</si>
  <si>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</si>
  <si>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</si>
  <si>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</si>
  <si>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</si>
  <si>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</si>
  <si>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</si>
  <si>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</si>
  <si>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</si>
  <si>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</si>
  <si>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</si>
  <si>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</si>
  <si>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</si>
  <si>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</si>
  <si>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</si>
  <si>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</si>
  <si>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</si>
  <si>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</si>
  <si>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</si>
  <si>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</si>
  <si>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</si>
  <si>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</si>
  <si>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</si>
  <si>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</si>
  <si>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</si>
  <si>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</si>
  <si>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</si>
  <si>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</si>
  <si>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</si>
  <si>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</si>
  <si>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</si>
  <si>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</si>
  <si>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</si>
  <si>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</si>
  <si>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</si>
  <si>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</si>
  <si>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</si>
  <si>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</si>
  <si>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</si>
  <si>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</si>
  <si>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</si>
  <si>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</si>
  <si>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</si>
  <si>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</si>
  <si>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</si>
  <si>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</si>
  <si>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</si>
  <si>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</si>
  <si>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</si>
  <si>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</si>
  <si>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</si>
  <si>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</si>
  <si>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</si>
  <si>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</si>
  <si>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</si>
  <si>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</si>
  <si>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</si>
  <si>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</si>
  <si>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</si>
  <si>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</si>
  <si>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</si>
  <si>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</si>
  <si>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</si>
  <si>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</si>
  <si>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</si>
  <si>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</si>
  <si>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</si>
  <si>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</si>
  <si>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</si>
  <si>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</si>
  <si>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</si>
  <si>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</si>
  <si>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</si>
  <si>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</si>
  <si>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</si>
  <si>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</si>
  <si>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</si>
  <si>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</si>
  <si>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</si>
  <si>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</si>
  <si>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</si>
  <si>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</si>
  <si>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</si>
  <si>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</si>
  <si>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</si>
  <si>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</si>
  <si>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</si>
  <si>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</si>
  <si>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</si>
  <si>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</si>
  <si>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</si>
  <si>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</si>
  <si>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</si>
  <si>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</si>
  <si>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</si>
  <si>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</si>
  <si>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</si>
  <si>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</si>
  <si>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</si>
  <si>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</si>
  <si>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</si>
  <si>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</si>
  <si>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</si>
  <si>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</si>
  <si>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</si>
  <si>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</si>
  <si>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</si>
  <si>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</si>
  <si>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</si>
  <si>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</si>
  <si>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</si>
  <si>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</si>
  <si>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</si>
  <si>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</si>
  <si>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</si>
  <si>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</si>
  <si>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</si>
  <si>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</si>
  <si>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</si>
  <si>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</si>
  <si>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</si>
  <si>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</si>
  <si>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</si>
  <si>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</si>
  <si>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</si>
  <si>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</si>
  <si>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</si>
  <si>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</si>
  <si>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</si>
  <si>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</si>
  <si>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</si>
  <si>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</si>
  <si>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</si>
  <si>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</si>
  <si>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</si>
  <si>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</si>
  <si>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</si>
  <si>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</si>
  <si>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</si>
  <si>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</si>
  <si>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</si>
  <si>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</si>
  <si>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</si>
  <si>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</si>
  <si>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</si>
  <si>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</si>
  <si>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</si>
  <si>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</si>
  <si>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</si>
  <si>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</si>
  <si>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</si>
  <si>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</si>
  <si>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</si>
  <si>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</si>
  <si>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</si>
  <si>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</si>
  <si>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</si>
  <si>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</si>
  <si>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</si>
  <si>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</si>
  <si>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</si>
  <si>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</si>
  <si>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</si>
  <si>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</si>
  <si>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</si>
  <si>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</si>
  <si>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</si>
  <si>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</si>
  <si>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</si>
  <si>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</si>
  <si>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</si>
  <si>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</si>
  <si>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</si>
  <si>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</si>
  <si>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</si>
  <si>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</si>
  <si>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</si>
  <si>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</si>
  <si>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</si>
  <si>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</si>
  <si>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</si>
  <si>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</si>
  <si>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</si>
  <si>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</si>
  <si>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</si>
  <si>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</si>
  <si>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</si>
  <si>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</si>
  <si>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</si>
  <si>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</si>
  <si>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</si>
  <si>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</si>
  <si>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</si>
  <si>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</si>
  <si>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</si>
  <si>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</si>
  <si>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</si>
  <si>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</si>
  <si>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</si>
  <si>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</si>
  <si>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</si>
  <si>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</si>
  <si>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</si>
  <si>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</si>
  <si>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</si>
  <si>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</si>
  <si>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</si>
  <si>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</si>
  <si>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</si>
  <si>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</si>
  <si>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</si>
  <si>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</si>
  <si>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</si>
  <si>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</si>
  <si>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</si>
  <si>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</si>
  <si>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</si>
  <si>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</si>
  <si>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</si>
  <si>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</si>
  <si>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</si>
  <si>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</si>
  <si>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</si>
  <si>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</si>
  <si>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</si>
  <si>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</si>
  <si>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</si>
  <si>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</si>
  <si>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</si>
  <si>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</si>
  <si>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</si>
  <si>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</si>
  <si>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</si>
  <si>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</si>
  <si>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</si>
  <si>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</si>
  <si>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</si>
  <si>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</si>
  <si>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</si>
  <si>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</si>
  <si>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</si>
  <si>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</si>
  <si>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</si>
  <si>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</si>
  <si>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</si>
  <si>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</si>
  <si>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</si>
  <si>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</si>
  <si>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</si>
  <si>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</si>
  <si>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</si>
  <si>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</si>
  <si>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</si>
  <si>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</si>
  <si>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</si>
  <si>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</si>
  <si>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</si>
  <si>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</si>
  <si>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</si>
  <si>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</si>
  <si>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</si>
  <si>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</si>
  <si>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</si>
  <si>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</si>
  <si>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</si>
  <si>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</si>
  <si>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</si>
  <si>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</si>
  <si>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</si>
  <si>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</si>
  <si>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</si>
  <si>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</si>
  <si>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</si>
  <si>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</si>
  <si>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</si>
  <si>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</si>
  <si>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</si>
  <si>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</si>
  <si>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</si>
  <si>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</si>
  <si>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</si>
  <si>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</si>
  <si>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</si>
  <si>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</si>
  <si>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</si>
  <si>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</si>
  <si>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</si>
  <si>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</si>
  <si>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</si>
  <si>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</si>
  <si>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</si>
  <si>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</si>
  <si>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</si>
  <si>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</si>
  <si>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</si>
  <si>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</si>
  <si>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</si>
  <si>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</si>
  <si>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</si>
  <si>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</si>
  <si>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</si>
  <si>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</si>
  <si>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</si>
  <si>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</si>
  <si>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</si>
  <si>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</si>
  <si>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</si>
  <si>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</si>
  <si>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</si>
  <si>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</si>
  <si>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</si>
  <si>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</si>
  <si>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</si>
  <si>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</si>
  <si>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</si>
  <si>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</si>
  <si>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</si>
  <si>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</si>
  <si>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</si>
  <si>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</si>
  <si>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</si>
  <si>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</si>
  <si>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</si>
  <si>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</si>
  <si>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</si>
  <si>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</si>
  <si>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</si>
  <si>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</si>
  <si>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</si>
  <si>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</si>
  <si>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</si>
  <si>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</si>
  <si>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</si>
  <si>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</si>
  <si>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</si>
  <si>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</si>
  <si>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</si>
  <si>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</si>
  <si>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</si>
  <si>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</si>
  <si>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</si>
  <si>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</si>
  <si>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</si>
  <si>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</si>
  <si>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</si>
  <si>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</si>
  <si>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</si>
  <si>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</si>
  <si>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</si>
  <si>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</si>
  <si>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</si>
  <si>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</si>
  <si>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</si>
  <si>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</si>
  <si>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</si>
  <si>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</si>
  <si>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</si>
  <si>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</si>
  <si>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</si>
  <si>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</si>
  <si>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</si>
  <si>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</si>
  <si>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</si>
  <si>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</si>
  <si>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</si>
  <si>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</si>
  <si>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</si>
  <si>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</si>
  <si>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</si>
  <si>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</si>
  <si>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</si>
  <si>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</si>
  <si>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</si>
  <si>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</si>
  <si>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</si>
  <si>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</si>
  <si>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</si>
  <si>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</si>
  <si>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</si>
  <si>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</si>
  <si>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</si>
  <si>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</si>
  <si>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</si>
  <si>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</si>
  <si>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</si>
  <si>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</si>
  <si>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</si>
  <si>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</si>
  <si>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</si>
  <si>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</si>
  <si>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</si>
  <si>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</si>
  <si>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</si>
  <si>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</si>
  <si>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</si>
  <si>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</si>
  <si>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</si>
  <si>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</si>
  <si>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</si>
  <si>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</si>
  <si>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</si>
  <si>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</si>
  <si>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</si>
  <si>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</si>
  <si>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</si>
  <si>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</si>
  <si>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</si>
  <si>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</si>
  <si>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</si>
  <si>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</si>
  <si>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</si>
  <si>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</si>
  <si>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</si>
  <si>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</si>
  <si>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</si>
  <si>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</si>
  <si>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</si>
  <si>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</si>
  <si>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</si>
  <si>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</si>
  <si>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</si>
  <si>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</si>
  <si>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</si>
  <si>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</si>
  <si>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</si>
  <si>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</si>
  <si>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</si>
  <si>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</si>
  <si>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</si>
  <si>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</si>
  <si>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</si>
  <si>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</si>
  <si>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</si>
  <si>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</si>
  <si>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</si>
  <si>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</si>
  <si>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</si>
  <si>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</si>
  <si>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</si>
  <si>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</si>
  <si>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</si>
  <si>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</si>
  <si>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</si>
  <si>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</si>
  <si>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</si>
  <si>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</si>
  <si>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</si>
  <si>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</si>
  <si>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</si>
  <si>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</si>
  <si>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</si>
  <si>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</si>
  <si>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</si>
  <si>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</si>
  <si>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</si>
  <si>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</si>
  <si>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</si>
  <si>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</si>
  <si>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</si>
  <si>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</si>
  <si>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</si>
  <si>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</si>
  <si>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</si>
  <si>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</si>
  <si>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</si>
  <si>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</si>
  <si>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</si>
  <si>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</si>
  <si>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</si>
  <si>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</si>
  <si>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</si>
  <si>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</si>
  <si>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</si>
  <si>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</si>
  <si>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</si>
  <si>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</si>
  <si>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</si>
  <si>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</si>
  <si>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</si>
  <si>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</si>
  <si>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</si>
  <si>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</si>
  <si>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</si>
  <si>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</si>
  <si>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</si>
  <si>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</si>
  <si>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</si>
  <si>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</si>
  <si>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</si>
  <si>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</si>
  <si>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</si>
  <si>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</si>
  <si>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</si>
  <si>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</si>
  <si>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</si>
  <si>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</si>
  <si>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</si>
  <si>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</si>
  <si>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</si>
  <si>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</si>
  <si>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</si>
  <si>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</si>
  <si>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</si>
  <si>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</si>
  <si>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</si>
  <si>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</si>
  <si>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</si>
  <si>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</si>
  <si>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</si>
  <si>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</si>
  <si>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</si>
  <si>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</si>
  <si>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</si>
  <si>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</si>
  <si>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</si>
  <si>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</si>
  <si>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</si>
  <si>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</si>
  <si>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</si>
  <si>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</si>
  <si>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</si>
  <si>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</si>
  <si>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</si>
  <si>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</si>
  <si>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</si>
  <si>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</si>
  <si>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</si>
  <si>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</si>
  <si>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</si>
  <si>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</si>
  <si>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</si>
  <si>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</si>
  <si>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</si>
  <si>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</si>
  <si>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</si>
  <si>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</si>
  <si>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</si>
  <si>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</si>
  <si>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</si>
  <si>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</si>
  <si>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</si>
  <si>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</si>
  <si>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</si>
  <si>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</si>
  <si>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</si>
  <si>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</si>
  <si>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</si>
  <si>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</si>
  <si>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</si>
  <si>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</si>
  <si>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</si>
  <si>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</si>
  <si>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</si>
  <si>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</si>
  <si>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</si>
  <si>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</si>
  <si>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</si>
  <si>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</si>
  <si>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</si>
  <si>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</si>
  <si>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</si>
  <si>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</si>
  <si>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</si>
  <si>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</si>
  <si>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</si>
  <si>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</si>
  <si>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</si>
  <si>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</si>
  <si>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</si>
  <si>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</si>
  <si>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</si>
  <si>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</si>
  <si>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</si>
  <si>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</si>
  <si>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</si>
  <si>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</si>
  <si>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</si>
  <si>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</si>
  <si>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</si>
  <si>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</si>
  <si>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</si>
  <si>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</si>
  <si>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</si>
  <si>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</si>
  <si>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</si>
  <si>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</si>
  <si>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</si>
  <si>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</si>
  <si>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</si>
  <si>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</si>
  <si>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</si>
  <si>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</si>
  <si>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</si>
  <si>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</si>
  <si>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</si>
  <si>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</si>
  <si>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</si>
  <si>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</si>
  <si>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</si>
  <si>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</si>
  <si>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</si>
  <si>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</si>
  <si>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</si>
  <si>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</si>
  <si>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</si>
  <si>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</si>
  <si>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</si>
  <si>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</si>
  <si>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</si>
  <si>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</si>
  <si>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</si>
  <si>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</si>
  <si>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</si>
  <si>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</si>
  <si>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</si>
  <si>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</si>
  <si>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</si>
  <si>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</si>
  <si>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</si>
  <si>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</si>
  <si>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</si>
  <si>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</si>
  <si>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</si>
  <si>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</si>
  <si>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</si>
  <si>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</si>
  <si>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</si>
  <si>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</si>
  <si>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</si>
  <si>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</si>
  <si>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</si>
  <si>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</si>
  <si>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</si>
  <si>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</si>
  <si>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</si>
  <si>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</si>
  <si>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</si>
  <si>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</si>
  <si>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</si>
  <si>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</si>
  <si>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</si>
  <si>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</si>
  <si>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</si>
  <si>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</si>
  <si>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</si>
  <si>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</si>
  <si>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</si>
  <si>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</si>
  <si>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</si>
  <si>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</si>
  <si>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</si>
  <si>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</si>
  <si>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</si>
  <si>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</si>
  <si>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</si>
  <si>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</si>
  <si>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</si>
  <si>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</si>
  <si>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</si>
  <si>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</si>
  <si>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</si>
  <si>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</si>
  <si>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</si>
  <si>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</si>
  <si>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</si>
  <si>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</si>
  <si>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</si>
  <si>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</si>
  <si>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</si>
  <si>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</si>
  <si>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</si>
  <si>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</si>
  <si>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</si>
  <si>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</si>
  <si>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</si>
  <si>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</si>
  <si>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</si>
  <si>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</si>
  <si>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</si>
  <si>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</si>
  <si>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</si>
  <si>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</si>
  <si>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</si>
  <si>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</si>
  <si>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</si>
  <si>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</si>
  <si>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</si>
  <si>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</si>
  <si>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</si>
  <si>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</si>
  <si>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</si>
  <si>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</si>
  <si>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</si>
  <si>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</si>
  <si>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</si>
  <si>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</si>
  <si>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</si>
  <si>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</si>
  <si>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</si>
  <si>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</si>
  <si>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</si>
  <si>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</si>
  <si>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</si>
  <si>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</si>
  <si>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</si>
  <si>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</si>
  <si>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</si>
  <si>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</si>
  <si>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</si>
  <si>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</si>
  <si>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</si>
  <si>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</si>
  <si>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</si>
  <si>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</si>
  <si>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</si>
  <si>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</si>
  <si>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</si>
  <si>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</si>
  <si>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</si>
  <si>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</si>
  <si>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</si>
  <si>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</si>
  <si>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</si>
  <si>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</si>
  <si>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</si>
  <si>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</si>
  <si>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</si>
  <si>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</si>
  <si>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</si>
  <si>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</si>
  <si>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</si>
  <si>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</si>
  <si>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</si>
  <si>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</si>
  <si>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</si>
  <si>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</si>
  <si>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</si>
  <si>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</si>
  <si>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</si>
  <si>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</si>
  <si>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</si>
  <si>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</si>
  <si>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</si>
  <si>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</si>
  <si>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</si>
  <si>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</si>
  <si>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</si>
  <si>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</si>
  <si>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</si>
  <si>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</si>
  <si>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</si>
  <si>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</si>
  <si>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</si>
  <si>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</si>
  <si>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</si>
  <si>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</si>
  <si>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</si>
  <si>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</si>
  <si>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</si>
  <si>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</si>
  <si>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</si>
  <si>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</si>
  <si>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</si>
  <si>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</si>
  <si>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</si>
  <si>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</si>
  <si>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</si>
  <si>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</si>
  <si>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</si>
  <si>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</si>
  <si>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</si>
  <si>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</si>
  <si>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</si>
  <si>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</si>
  <si>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</si>
  <si>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</si>
  <si>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</si>
  <si>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</si>
  <si>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</si>
  <si>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</si>
  <si>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</si>
  <si>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</si>
  <si>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</si>
  <si>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</si>
  <si>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</si>
  <si>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</si>
  <si>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</si>
  <si>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</si>
  <si>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</si>
  <si>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</si>
  <si>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</si>
  <si>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</si>
  <si>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</si>
  <si>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</si>
  <si>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</si>
  <si>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</si>
  <si>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</si>
  <si>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</si>
  <si>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</si>
  <si>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</si>
  <si>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</si>
  <si>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</si>
  <si>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</si>
  <si>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</si>
  <si>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</si>
  <si>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</si>
  <si>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</si>
  <si>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</si>
  <si>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</si>
  <si>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</si>
  <si>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</si>
  <si>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</si>
  <si>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</si>
  <si>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</si>
  <si>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</si>
  <si>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</si>
  <si>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</si>
  <si>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</si>
  <si>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</si>
  <si>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</si>
  <si>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</si>
  <si>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</si>
  <si>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</si>
  <si>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</si>
  <si>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</si>
  <si>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</si>
  <si>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</si>
  <si>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</si>
  <si>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</si>
  <si>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</si>
  <si>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</si>
  <si>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</si>
  <si>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</si>
  <si>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</si>
  <si>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</si>
  <si>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</si>
  <si>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</si>
  <si>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</si>
  <si>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</si>
  <si>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</si>
  <si>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</si>
  <si>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</si>
  <si>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</si>
  <si>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</si>
  <si>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</si>
  <si>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</si>
  <si>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</si>
  <si>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</si>
  <si>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</si>
  <si>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</si>
  <si>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</si>
  <si>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</si>
  <si>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</si>
  <si>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</si>
  <si>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</si>
  <si>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</si>
  <si>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</si>
  <si>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</si>
  <si>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</si>
  <si>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</si>
  <si>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</si>
  <si>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</si>
  <si>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</si>
  <si>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</si>
  <si>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</si>
  <si>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</si>
  <si>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</si>
  <si>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</si>
  <si>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</si>
  <si>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</si>
  <si>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</si>
  <si>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</si>
  <si>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</si>
  <si>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</si>
  <si>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</si>
  <si>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</si>
  <si>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</si>
  <si>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</si>
  <si>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</si>
  <si>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</si>
  <si>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</si>
  <si>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</si>
  <si>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</si>
  <si>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</si>
  <si>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</si>
  <si>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</si>
  <si>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</si>
  <si>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</si>
  <si>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</si>
  <si>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</si>
  <si>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</si>
  <si>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</si>
  <si>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</si>
  <si>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</si>
  <si>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</si>
  <si>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</si>
  <si>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</si>
  <si>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</si>
  <si>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</si>
  <si>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</si>
  <si>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</si>
  <si>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</si>
  <si>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</si>
  <si>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</si>
  <si>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</si>
  <si>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</si>
  <si>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</si>
  <si>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</si>
  <si>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</si>
  <si>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</si>
  <si>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</si>
  <si>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</si>
  <si>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</si>
  <si>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</si>
  <si>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</si>
  <si>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</si>
  <si>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</si>
  <si>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</si>
  <si>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</si>
  <si>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</si>
  <si>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</si>
  <si>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</si>
  <si>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</si>
  <si>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</si>
  <si>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</si>
  <si>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</si>
  <si>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</si>
  <si>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</si>
  <si>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</si>
  <si>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</si>
  <si>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</si>
  <si>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</si>
  <si>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</si>
  <si>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</si>
  <si>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</si>
  <si>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</si>
  <si>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</si>
  <si>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</si>
  <si>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</si>
  <si>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</si>
  <si>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</si>
  <si>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</si>
  <si>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</si>
  <si>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</si>
  <si>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</si>
  <si>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</si>
  <si>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</si>
  <si>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</si>
  <si>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</si>
  <si>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</si>
  <si>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</si>
  <si>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</si>
  <si>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</si>
  <si>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</si>
  <si>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</si>
  <si>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</si>
  <si>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</si>
  <si>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</si>
  <si>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</si>
  <si>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</si>
  <si>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</si>
  <si>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</si>
  <si>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</si>
  <si>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</si>
  <si>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</si>
  <si>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</si>
  <si>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</si>
  <si>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</si>
  <si>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</si>
  <si>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</si>
  <si>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</si>
  <si>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</si>
  <si>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</si>
  <si>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</si>
  <si>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</si>
  <si>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</si>
  <si>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</si>
  <si>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</si>
  <si>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</si>
  <si>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</si>
  <si>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</si>
  <si>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</si>
  <si>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</si>
  <si>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</si>
  <si>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</si>
  <si>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</si>
  <si>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</si>
  <si>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</si>
  <si>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</si>
  <si>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</si>
  <si>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</si>
  <si>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</si>
  <si>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</si>
  <si>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</si>
  <si>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</si>
  <si>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</si>
  <si>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</si>
  <si>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</si>
  <si>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</si>
  <si>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</si>
  <si>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</si>
  <si>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</si>
  <si>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</si>
  <si>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</si>
  <si>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</si>
  <si>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</si>
  <si>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</si>
  <si>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</si>
  <si>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</si>
  <si>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</si>
  <si>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</si>
  <si>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</si>
  <si>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</si>
  <si>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</si>
  <si>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</si>
  <si>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</si>
  <si>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</si>
  <si>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</si>
  <si>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</si>
  <si>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</si>
  <si>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</si>
  <si>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</si>
  <si>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</si>
  <si>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</si>
  <si>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</si>
  <si>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</si>
  <si>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</si>
  <si>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</si>
  <si>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</si>
  <si>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</si>
  <si>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</si>
  <si>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</si>
  <si>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</si>
  <si>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</si>
  <si>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</si>
  <si>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</si>
  <si>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</si>
  <si>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</si>
  <si>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</si>
  <si>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</si>
  <si>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</si>
  <si>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</si>
  <si>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</si>
  <si>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</si>
  <si>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</si>
  <si>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</si>
  <si>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</si>
  <si>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</si>
  <si>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</si>
  <si>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</si>
  <si>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</si>
  <si>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</si>
  <si>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</si>
  <si>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</si>
  <si>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</si>
  <si>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</si>
  <si>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</si>
  <si>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</si>
  <si>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</si>
  <si>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</si>
  <si>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</si>
  <si>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</si>
  <si>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</si>
  <si>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</si>
  <si>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</si>
  <si>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</si>
  <si>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</si>
  <si>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</si>
  <si>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</si>
  <si>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</si>
  <si>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</si>
  <si>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</si>
  <si>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</si>
  <si>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</si>
  <si>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</si>
  <si>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</si>
  <si>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</si>
  <si>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</si>
  <si>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</si>
  <si>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</si>
  <si>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</si>
  <si>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</si>
  <si>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</si>
  <si>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</si>
  <si>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</si>
  <si>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</si>
  <si>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</si>
  <si>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</si>
  <si>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</si>
  <si>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</si>
  <si>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</si>
  <si>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</si>
  <si>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</si>
  <si>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</si>
  <si>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</si>
  <si>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</si>
  <si>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</si>
  <si>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</si>
  <si>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</si>
  <si>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</si>
  <si>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</si>
  <si>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</si>
  <si>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</si>
  <si>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</si>
  <si>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</si>
  <si>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</si>
  <si>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</si>
  <si>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</si>
  <si>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</si>
  <si>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</si>
  <si>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</si>
  <si>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</si>
  <si>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</si>
  <si>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</si>
  <si>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</si>
  <si>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</si>
  <si>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</si>
  <si>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</si>
  <si>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</si>
  <si>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</si>
  <si>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</si>
  <si>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</si>
  <si>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</si>
  <si>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</si>
  <si>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</si>
  <si>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</si>
  <si>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</si>
  <si>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</si>
  <si>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</si>
  <si>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</si>
  <si>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</si>
  <si>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</si>
  <si>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</si>
  <si>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</si>
  <si>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</si>
  <si>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</si>
  <si>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</si>
  <si>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</si>
  <si>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</si>
  <si>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</si>
  <si>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</si>
  <si>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</si>
  <si>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</si>
  <si>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</si>
  <si>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</si>
  <si>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</si>
  <si>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</si>
  <si>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</si>
  <si>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</si>
  <si>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</si>
  <si>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</si>
  <si>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</si>
  <si>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</si>
  <si>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</si>
  <si>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</si>
  <si>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</si>
  <si>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</si>
  <si>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</si>
  <si>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</si>
  <si>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</si>
  <si>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</si>
  <si>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</si>
  <si>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</si>
  <si>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</si>
  <si>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</si>
  <si>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</si>
  <si>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</si>
  <si>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</si>
  <si>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</si>
  <si>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</si>
  <si>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</si>
  <si>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</si>
  <si>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</si>
  <si>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</si>
  <si>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</si>
  <si>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</si>
  <si>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</si>
  <si>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</si>
  <si>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</si>
  <si>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</si>
  <si>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</si>
  <si>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</si>
  <si>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</si>
  <si>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</si>
  <si>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</si>
  <si>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</si>
  <si>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</si>
  <si>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</si>
  <si>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</si>
  <si>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</si>
  <si>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</si>
  <si>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</si>
  <si>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</si>
  <si>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</si>
  <si>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</si>
  <si>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</si>
  <si>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</si>
  <si>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</si>
  <si>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</si>
  <si>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</si>
  <si>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</si>
  <si>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</si>
  <si>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</si>
  <si>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</si>
  <si>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</si>
  <si>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</si>
  <si>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</si>
  <si>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</si>
  <si>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</si>
  <si>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</si>
  <si>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</si>
  <si>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</si>
  <si>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</si>
  <si>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</si>
  <si>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</si>
  <si>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</si>
  <si>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</si>
  <si>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</si>
  <si>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</si>
  <si>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</si>
  <si>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</si>
  <si>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</si>
  <si>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</si>
  <si>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</si>
  <si>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</si>
  <si>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</si>
  <si>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</si>
  <si>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</si>
  <si>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</si>
  <si>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</si>
  <si>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</si>
  <si>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</si>
  <si>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</si>
  <si>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</si>
  <si>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</si>
  <si>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</si>
  <si>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</si>
  <si>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</si>
  <si>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</si>
  <si>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</si>
  <si>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</si>
  <si>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</si>
  <si>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</si>
  <si>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</si>
  <si>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</si>
  <si>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</si>
  <si>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</si>
  <si>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</si>
  <si>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</si>
  <si>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</si>
  <si>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</si>
  <si>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</si>
  <si>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</si>
  <si>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</si>
  <si>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</si>
  <si>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</si>
  <si>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</si>
  <si>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</si>
  <si>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</si>
  <si>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</si>
  <si>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</si>
  <si>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</si>
  <si>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</si>
  <si>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</si>
  <si>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</si>
  <si>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</si>
  <si>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</si>
  <si>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</si>
  <si>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</si>
  <si>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</si>
  <si>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</si>
  <si>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</si>
  <si>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</si>
  <si>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</si>
  <si>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</si>
  <si>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</si>
  <si>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</si>
  <si>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</si>
  <si>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</si>
  <si>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</si>
  <si>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</si>
  <si>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</si>
  <si>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</si>
  <si>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</si>
  <si>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</si>
  <si>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</si>
  <si>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</si>
  <si>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</si>
  <si>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</si>
  <si>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</si>
  <si>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</si>
  <si>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</si>
  <si>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</si>
  <si>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</si>
  <si>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</si>
  <si>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</si>
  <si>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</si>
  <si>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</si>
  <si>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</si>
  <si>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</si>
  <si>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</si>
  <si>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</si>
  <si>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</si>
  <si>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</si>
  <si>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</si>
  <si>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</si>
  <si>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</si>
  <si>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</si>
  <si>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</si>
  <si>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</si>
  <si>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</si>
  <si>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</si>
  <si>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</si>
  <si>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</si>
  <si>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</si>
  <si>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</si>
  <si>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</si>
  <si>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</si>
  <si>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</si>
  <si>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</si>
  <si>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</si>
  <si>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</si>
  <si>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</si>
  <si>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</si>
  <si>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</si>
  <si>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</si>
  <si>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</si>
  <si>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</si>
  <si>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</si>
  <si>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</si>
  <si>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</si>
  <si>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</si>
  <si>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</si>
  <si>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</si>
  <si>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</si>
  <si>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</si>
  <si>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</si>
  <si>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</si>
  <si>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</si>
  <si>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</si>
  <si>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</si>
  <si>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</si>
  <si>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</si>
  <si>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</si>
  <si>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</si>
  <si>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</si>
  <si>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</si>
  <si>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</si>
  <si>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</si>
  <si>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</si>
  <si>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</si>
  <si>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</si>
  <si>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</si>
  <si>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</si>
  <si>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</si>
  <si>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</si>
  <si>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</si>
  <si>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</si>
  <si>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</si>
  <si>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</si>
  <si>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</si>
  <si>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</si>
  <si>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</si>
  <si>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</si>
  <si>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</si>
  <si>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</si>
  <si>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</si>
  <si>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</si>
  <si>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</si>
  <si>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</si>
  <si>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</si>
  <si>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</si>
  <si>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</si>
  <si>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</si>
  <si>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</si>
  <si>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</si>
  <si>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</si>
  <si>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</si>
  <si>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</si>
  <si>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</si>
  <si>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</si>
  <si>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</si>
  <si>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</si>
  <si>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</si>
  <si>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</si>
  <si>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</si>
  <si>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</si>
  <si>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</si>
  <si>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</si>
  <si>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</si>
  <si>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</si>
  <si>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</si>
  <si>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</si>
  <si>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</si>
  <si>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</si>
  <si>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</si>
  <si>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</si>
  <si>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</si>
  <si>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</si>
  <si>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</si>
  <si>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</si>
  <si>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</si>
  <si>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</si>
  <si>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</si>
  <si>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</si>
  <si>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</si>
  <si>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</si>
  <si>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</si>
  <si>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</si>
  <si>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</si>
  <si>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</si>
  <si>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</si>
  <si>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</si>
  <si>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</si>
  <si>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</si>
  <si>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</si>
  <si>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</si>
  <si>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</si>
  <si>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</si>
  <si>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</si>
  <si>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</si>
  <si>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</si>
  <si>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</si>
  <si>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</si>
  <si>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</si>
  <si>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</si>
  <si>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</si>
  <si>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</si>
  <si>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</si>
  <si>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</si>
  <si>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</si>
  <si>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</si>
  <si>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</si>
  <si>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</si>
  <si>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</si>
  <si>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</si>
  <si>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</si>
  <si>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</si>
  <si>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</si>
  <si>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</si>
  <si>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</si>
  <si>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</si>
  <si>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</si>
  <si>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</si>
  <si>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</si>
  <si>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</si>
  <si>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</si>
  <si>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</si>
  <si>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</si>
  <si>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</si>
  <si>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</si>
  <si>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</si>
  <si>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</si>
  <si>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</si>
  <si>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</si>
  <si>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</si>
  <si>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</si>
  <si>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</si>
  <si>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</si>
  <si>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</si>
  <si>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</si>
  <si>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</si>
  <si>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</si>
  <si>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</si>
  <si>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</si>
  <si>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</si>
  <si>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</si>
  <si>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</si>
  <si>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</si>
  <si>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</si>
  <si>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</si>
  <si>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</si>
  <si>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</si>
  <si>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</si>
  <si>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</si>
  <si>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</si>
  <si>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</si>
  <si>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</si>
  <si>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</si>
  <si>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</si>
  <si>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</si>
  <si>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</si>
  <si>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</si>
  <si>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</si>
  <si>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</si>
  <si>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</si>
  <si>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</si>
  <si>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</si>
  <si>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</si>
  <si>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</si>
  <si>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</si>
  <si>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</si>
  <si>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</si>
  <si>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</si>
  <si>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</si>
  <si>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</si>
  <si>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</si>
  <si>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</si>
  <si>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</si>
  <si>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</si>
  <si>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</si>
  <si>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</si>
  <si>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</si>
  <si>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</si>
  <si>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</si>
  <si>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</si>
  <si>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</si>
  <si>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</si>
  <si>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</si>
  <si>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</si>
  <si>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</si>
  <si>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</si>
  <si>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</si>
  <si>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</si>
  <si>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</si>
  <si>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</si>
  <si>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</si>
  <si>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</si>
  <si>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</si>
  <si>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</si>
  <si>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</si>
  <si>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</si>
  <si>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</si>
  <si>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</si>
  <si>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</si>
  <si>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</si>
  <si>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</si>
  <si>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</si>
  <si>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</si>
  <si>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</si>
  <si>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</si>
  <si>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</si>
  <si>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</si>
  <si>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</si>
  <si>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</si>
  <si>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</si>
  <si>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</si>
  <si>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</si>
  <si>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</si>
  <si>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</si>
  <si>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</si>
  <si>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</si>
  <si>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</si>
  <si>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</si>
  <si>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</si>
  <si>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</si>
  <si>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</si>
  <si>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</si>
  <si>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</si>
  <si>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</si>
  <si>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</si>
  <si>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</si>
  <si>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</si>
  <si>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</si>
  <si>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</si>
  <si>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</si>
  <si>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</si>
  <si>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</si>
  <si>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</si>
  <si>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</si>
  <si>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</si>
  <si>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</si>
  <si>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</si>
  <si>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</si>
  <si>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</si>
  <si>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</si>
  <si>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</si>
  <si>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</si>
  <si>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</si>
  <si>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</si>
  <si>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</si>
  <si>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</si>
  <si>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</si>
  <si>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</si>
  <si>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</si>
  <si>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</si>
  <si>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</si>
  <si>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</si>
  <si>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</si>
  <si>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</si>
  <si>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</si>
  <si>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</si>
  <si>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</si>
  <si>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</si>
  <si>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</si>
  <si>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</si>
  <si>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</si>
  <si>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</si>
  <si>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</si>
  <si>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</si>
  <si>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</si>
  <si>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</si>
  <si>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</si>
  <si>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</si>
  <si>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</si>
  <si>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</si>
  <si>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</si>
  <si>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</si>
  <si>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</si>
  <si>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</si>
  <si>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</si>
  <si>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</si>
  <si>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</si>
  <si>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</si>
  <si>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</si>
  <si>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</si>
  <si>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</si>
  <si>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</si>
  <si>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</si>
  <si>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</si>
  <si>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</si>
  <si>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</si>
  <si>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</si>
  <si>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</si>
  <si>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</si>
  <si>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</si>
  <si>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</si>
  <si>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</si>
  <si>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</si>
  <si>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</si>
  <si>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</si>
  <si>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</si>
  <si>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</si>
  <si>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</si>
  <si>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</si>
  <si>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</si>
  <si>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</si>
  <si>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</si>
  <si>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</si>
  <si>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</si>
  <si>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</si>
  <si>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</si>
  <si>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</si>
  <si>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</si>
  <si>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</si>
  <si>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</si>
  <si>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</si>
  <si>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</si>
  <si>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</si>
  <si>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</si>
  <si>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</si>
  <si>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</si>
  <si>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</si>
  <si>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</si>
  <si>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</si>
  <si>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</si>
  <si>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</si>
  <si>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</si>
  <si>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</si>
  <si>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</si>
  <si>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</si>
  <si>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</si>
  <si>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</si>
  <si>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</si>
  <si>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</si>
  <si>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</si>
  <si>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</si>
  <si>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</si>
  <si>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</si>
  <si>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</si>
  <si>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</si>
  <si>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</si>
  <si>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</si>
  <si>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</si>
  <si>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</si>
  <si>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</si>
  <si>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</si>
  <si>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</si>
  <si>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</si>
  <si>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</si>
  <si>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</si>
  <si>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</si>
  <si>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</si>
  <si>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</si>
  <si>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</si>
  <si>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</si>
  <si>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</si>
  <si>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</si>
  <si>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</si>
  <si>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</si>
  <si>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</si>
  <si>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</si>
  <si>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</si>
  <si>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</si>
  <si>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</si>
  <si>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</si>
  <si>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</si>
  <si>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</si>
  <si>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</si>
  <si>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</si>
  <si>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</si>
  <si>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</si>
  <si>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</si>
  <si>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</si>
  <si>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</si>
  <si>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</si>
  <si>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</si>
  <si>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</si>
  <si>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</si>
  <si>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</si>
  <si>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</si>
  <si>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</si>
  <si>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</si>
  <si>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</si>
  <si>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</si>
  <si>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</si>
  <si>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</si>
  <si>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</si>
  <si>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</si>
  <si>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</si>
  <si>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</si>
  <si>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</si>
  <si>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</si>
  <si>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</si>
  <si>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</si>
  <si>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</si>
  <si>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</si>
  <si>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</si>
  <si>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</si>
  <si>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</si>
  <si>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</si>
  <si>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</si>
  <si>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</si>
  <si>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</si>
  <si>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</si>
  <si>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</si>
  <si>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</si>
  <si>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</si>
  <si>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</si>
  <si>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</si>
  <si>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</si>
  <si>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</si>
  <si>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</si>
  <si>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</si>
  <si>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</si>
  <si>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</si>
  <si>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</si>
  <si>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</si>
  <si>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</si>
  <si>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</si>
  <si>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</si>
  <si>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</si>
  <si>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</si>
  <si>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</si>
  <si>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</si>
  <si>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</si>
  <si>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</si>
  <si>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</si>
  <si>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</si>
  <si>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</si>
  <si>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</si>
  <si>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</si>
  <si>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</si>
  <si>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</si>
  <si>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</si>
  <si>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</si>
  <si>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</si>
  <si>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</si>
  <si>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</si>
  <si>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</si>
  <si>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</si>
  <si>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</si>
  <si>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</si>
  <si>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</si>
  <si>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</si>
  <si>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</si>
  <si>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</si>
  <si>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</si>
  <si>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</si>
  <si>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</si>
  <si>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</si>
  <si>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</si>
  <si>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</si>
  <si>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</si>
  <si>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</si>
  <si>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</si>
  <si>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</si>
  <si>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</si>
  <si>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</si>
  <si>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</si>
  <si>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</si>
  <si>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</si>
  <si>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</si>
  <si>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</si>
  <si>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</si>
  <si>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</si>
  <si>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</si>
  <si>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</si>
  <si>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</si>
  <si>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</si>
  <si>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</si>
  <si>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</si>
  <si>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</si>
  <si>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</si>
  <si>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</si>
  <si>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</si>
  <si>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</si>
  <si>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</si>
  <si>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</si>
  <si>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</si>
  <si>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</si>
  <si>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</si>
  <si>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</si>
  <si>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</si>
  <si>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</si>
  <si>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</si>
  <si>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</si>
  <si>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</si>
  <si>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</si>
  <si>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</si>
  <si>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</si>
  <si>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</si>
  <si>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</si>
  <si>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</si>
  <si>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</si>
  <si>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</si>
  <si>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</si>
  <si>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</si>
  <si>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</si>
  <si>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</si>
  <si>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</si>
  <si>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</si>
  <si>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</si>
  <si>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</si>
  <si>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</si>
  <si>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</si>
  <si>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</si>
  <si>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</si>
  <si>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</si>
  <si>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</si>
  <si>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</si>
  <si>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</si>
  <si>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</si>
  <si>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</si>
  <si>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</si>
  <si>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</si>
  <si>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</si>
  <si>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</si>
  <si>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</si>
  <si>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</si>
  <si>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</si>
  <si>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</si>
  <si>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</si>
  <si>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</si>
  <si>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</si>
  <si>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</si>
  <si>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</si>
  <si>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</si>
  <si>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</si>
  <si>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</si>
  <si>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</si>
  <si>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</si>
  <si>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</si>
  <si>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</si>
  <si>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</si>
  <si>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</si>
  <si>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</si>
  <si>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</si>
  <si>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</si>
  <si>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</si>
  <si>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</si>
  <si>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</si>
  <si>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</si>
  <si>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</si>
  <si>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</si>
  <si>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</si>
  <si>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</si>
  <si>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</si>
  <si>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</si>
  <si>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</si>
  <si>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</si>
  <si>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</si>
  <si>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</si>
  <si>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</si>
  <si>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</si>
  <si>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</si>
  <si>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</si>
  <si>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</si>
  <si>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</si>
  <si>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</si>
  <si>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</si>
  <si>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</si>
  <si>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</si>
  <si>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</si>
  <si>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</si>
  <si>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</si>
  <si>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</si>
  <si>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</si>
  <si>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</si>
  <si>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</si>
  <si>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</si>
  <si>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</si>
  <si>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</si>
  <si>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</si>
  <si>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</si>
  <si>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</si>
  <si>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</si>
  <si>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</si>
  <si>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</si>
  <si>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</si>
  <si>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</si>
  <si>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</si>
  <si>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</si>
  <si>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</si>
  <si>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</si>
  <si>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</si>
  <si>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</si>
  <si>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</si>
  <si>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</si>
  <si>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</si>
  <si>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</si>
  <si>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</si>
  <si>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</si>
  <si>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</si>
  <si>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</si>
  <si>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</si>
  <si>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</si>
  <si>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</si>
  <si>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</si>
  <si>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</si>
  <si>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</si>
  <si>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</si>
  <si>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</si>
  <si>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</si>
  <si>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</si>
  <si>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</si>
  <si>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</si>
  <si>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</si>
  <si>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</si>
  <si>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</si>
  <si>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</si>
  <si>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</si>
  <si>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</si>
  <si>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</si>
  <si>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</si>
  <si>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</si>
  <si>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</si>
  <si>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</si>
  <si>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</si>
  <si>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</si>
  <si>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</si>
  <si>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</si>
  <si>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</si>
  <si>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</si>
  <si>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</si>
  <si>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</si>
  <si>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</si>
  <si>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</si>
  <si>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</si>
  <si>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</si>
  <si>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</si>
  <si>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</si>
  <si>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</si>
  <si>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</si>
  <si>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</si>
  <si>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</si>
  <si>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</si>
  <si>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</si>
  <si>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</si>
  <si>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</si>
  <si>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</si>
  <si>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</si>
  <si>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</si>
  <si>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</si>
  <si>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</si>
  <si>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</si>
  <si>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</si>
  <si>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</si>
  <si>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</si>
  <si>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</si>
  <si>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</si>
  <si>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</si>
  <si>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</si>
  <si>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</si>
  <si>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</si>
  <si>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</si>
  <si>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</si>
  <si>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</si>
  <si>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</si>
  <si>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</si>
  <si>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</si>
  <si>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</si>
  <si>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</si>
  <si>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</si>
  <si>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</si>
  <si>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</si>
  <si>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</si>
  <si>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</si>
  <si>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</si>
  <si>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</si>
  <si>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</si>
  <si>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</si>
  <si>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</si>
  <si>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</si>
  <si>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</si>
  <si>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</si>
  <si>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</si>
  <si>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</si>
  <si>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</si>
  <si>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</si>
  <si>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</si>
  <si>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</si>
  <si>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</si>
  <si>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</si>
  <si>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</si>
  <si>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</si>
  <si>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</si>
  <si>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</si>
  <si>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</si>
  <si>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</si>
  <si>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</si>
  <si>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</si>
  <si>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</si>
  <si>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</si>
  <si>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</si>
  <si>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</si>
  <si>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</si>
  <si>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</si>
  <si>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</si>
  <si>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</si>
  <si>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</si>
  <si>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</si>
  <si>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</si>
  <si>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</si>
  <si>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</si>
  <si>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</si>
  <si>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</si>
  <si>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</si>
  <si>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</si>
  <si>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</si>
  <si>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</si>
  <si>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</si>
  <si>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</si>
  <si>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</si>
  <si>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</si>
  <si>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</si>
  <si>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</si>
  <si>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</si>
  <si>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</si>
  <si>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</si>
  <si>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</si>
  <si>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</si>
  <si>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</si>
  <si>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</si>
  <si>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</si>
  <si>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</si>
  <si>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</si>
  <si>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</si>
  <si>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</si>
  <si>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</si>
  <si>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</si>
  <si>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</si>
  <si>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</si>
  <si>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</si>
  <si>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</si>
  <si>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</si>
  <si>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</si>
  <si>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</si>
  <si>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</si>
  <si>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</si>
  <si>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</si>
  <si>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</si>
  <si>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</si>
  <si>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</si>
  <si>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</si>
  <si>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</si>
  <si>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</si>
  <si>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</si>
  <si>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</si>
  <si>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</si>
  <si>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</si>
  <si>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</si>
  <si>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</si>
  <si>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</si>
  <si>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</si>
  <si>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</si>
  <si>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</si>
  <si>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</si>
  <si>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</si>
  <si>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</si>
  <si>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</si>
  <si>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</si>
  <si>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</si>
  <si>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</si>
  <si>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</si>
  <si>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</si>
  <si>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</si>
  <si>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</si>
  <si>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</si>
  <si>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</si>
  <si>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</si>
  <si>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</si>
  <si>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</si>
  <si>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</si>
  <si>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</si>
  <si>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</si>
  <si>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</si>
  <si>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</si>
  <si>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</si>
  <si>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</si>
  <si>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</si>
  <si>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</si>
  <si>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</si>
  <si>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</si>
  <si>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</si>
  <si>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</si>
  <si>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</si>
  <si>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</si>
  <si>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</si>
  <si>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</si>
  <si>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</si>
  <si>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</si>
  <si>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</si>
  <si>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</si>
  <si>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</si>
  <si>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</si>
  <si>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</si>
  <si>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</si>
  <si>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</si>
  <si>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</si>
  <si>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</si>
  <si>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</si>
  <si>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</si>
  <si>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</si>
  <si>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</si>
  <si>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</si>
  <si>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</si>
  <si>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</si>
  <si>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</si>
  <si>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</si>
  <si>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</si>
  <si>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</si>
  <si>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</si>
  <si>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</si>
  <si>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</si>
  <si>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</si>
  <si>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</si>
  <si>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</si>
  <si>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</si>
  <si>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</si>
  <si>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</si>
  <si>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</si>
  <si>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</si>
  <si>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</si>
  <si>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</si>
  <si>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</si>
  <si>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</si>
  <si>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</si>
  <si>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</si>
  <si>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</si>
  <si>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</si>
  <si>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</si>
  <si>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</si>
  <si>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</si>
  <si>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</si>
  <si>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</si>
  <si>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</si>
  <si>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</si>
  <si>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</si>
  <si>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</si>
  <si>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</si>
  <si>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</si>
  <si>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</si>
  <si>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</si>
  <si>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</si>
  <si>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</si>
  <si>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</si>
  <si>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</si>
  <si>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</si>
  <si>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</si>
  <si>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</si>
  <si>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</si>
  <si>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</si>
  <si>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</si>
  <si>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</si>
  <si>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</si>
  <si>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</si>
  <si>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</si>
  <si>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</si>
  <si>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</si>
  <si>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</si>
  <si>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</si>
  <si>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</si>
  <si>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</si>
  <si>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</si>
  <si>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</si>
  <si>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</si>
  <si>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</si>
  <si>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</si>
  <si>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</si>
  <si>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</si>
  <si>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</si>
  <si>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</si>
  <si>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</si>
  <si>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</si>
  <si>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</si>
  <si>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</si>
  <si>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</si>
  <si>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</si>
  <si>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</si>
  <si>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</si>
  <si>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</si>
  <si>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</si>
  <si>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</si>
  <si>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</si>
  <si>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</si>
  <si>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</si>
  <si>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</si>
  <si>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</si>
  <si>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</si>
  <si>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</si>
  <si>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</si>
  <si>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</si>
  <si>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</si>
  <si>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</si>
  <si>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</si>
  <si>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</si>
  <si>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</si>
  <si>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</si>
  <si>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</si>
  <si>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</si>
  <si>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</si>
  <si>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</si>
  <si>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</si>
  <si>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</si>
  <si>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</si>
  <si>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</si>
  <si>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</si>
  <si>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</si>
  <si>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</si>
  <si>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</si>
  <si>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</si>
  <si>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</si>
  <si>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</si>
  <si>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</si>
  <si>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</si>
  <si>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</si>
  <si>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</si>
  <si>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</si>
  <si>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</si>
  <si>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</si>
  <si>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</si>
  <si>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</si>
  <si>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</si>
  <si>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</si>
  <si>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</si>
  <si>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</si>
  <si>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</si>
  <si>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</si>
  <si>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</si>
  <si>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</si>
  <si>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</si>
  <si>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</si>
  <si>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</si>
  <si>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</si>
  <si>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</si>
  <si>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</si>
  <si>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</si>
  <si>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</si>
  <si>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</si>
  <si>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</si>
  <si>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</si>
  <si>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</si>
  <si>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</si>
  <si>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</si>
  <si>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</si>
  <si>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</si>
  <si>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</si>
  <si>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</si>
  <si>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</si>
  <si>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</si>
  <si>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</si>
  <si>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</si>
  <si>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</si>
  <si>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</si>
  <si>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</si>
  <si>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</si>
  <si>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</si>
  <si>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</si>
  <si>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</si>
  <si>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</si>
  <si>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</si>
  <si>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</si>
  <si>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</si>
  <si>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</si>
  <si>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</si>
  <si>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</si>
  <si>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</si>
  <si>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</si>
  <si>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</si>
  <si>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</si>
  <si>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</si>
  <si>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</si>
  <si>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</si>
  <si>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</si>
  <si>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</si>
  <si>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</si>
  <si>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</si>
  <si>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</si>
  <si>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</si>
  <si>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</si>
  <si>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</si>
  <si>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</si>
  <si>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</si>
  <si>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</si>
  <si>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</si>
  <si>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</si>
  <si>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</si>
  <si>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</si>
  <si>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</si>
  <si>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</si>
  <si>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</si>
  <si>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</si>
  <si>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</si>
  <si>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</si>
  <si>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</si>
  <si>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</si>
  <si>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</si>
  <si>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</si>
  <si>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</si>
  <si>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</si>
  <si>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</si>
  <si>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</si>
  <si>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</si>
  <si>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</si>
  <si>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</si>
  <si>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</si>
  <si>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</si>
  <si>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</si>
  <si>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</si>
  <si>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</si>
  <si>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</si>
  <si>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</si>
  <si>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</si>
  <si>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</si>
  <si>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</si>
  <si>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</si>
  <si>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</si>
  <si>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</si>
  <si>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</si>
  <si>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</si>
  <si>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</si>
  <si>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</si>
  <si>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</si>
  <si>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</si>
  <si>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</si>
  <si>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</si>
  <si>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</si>
  <si>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</si>
  <si>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</si>
  <si>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</si>
  <si>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</si>
  <si>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</si>
  <si>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</si>
  <si>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</si>
  <si>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</si>
  <si>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</si>
  <si>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</si>
  <si>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</si>
  <si>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</si>
  <si>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</si>
  <si>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</si>
  <si>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</si>
  <si>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</si>
  <si>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</si>
  <si>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</si>
  <si>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</si>
  <si>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</si>
  <si>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</si>
  <si>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</si>
  <si>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</si>
  <si>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</si>
  <si>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</si>
  <si>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</si>
  <si>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</si>
  <si>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</si>
  <si>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</si>
  <si>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</si>
  <si>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</si>
  <si>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</si>
  <si>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</si>
  <si>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</si>
  <si>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</si>
  <si>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</si>
  <si>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</si>
  <si>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</si>
  <si>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</si>
  <si>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</si>
  <si>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</si>
  <si>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</si>
  <si>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</si>
  <si>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</si>
  <si>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</si>
  <si>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</si>
  <si>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</si>
  <si>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</si>
  <si>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</si>
  <si>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</si>
  <si>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</si>
  <si>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</si>
  <si>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</si>
  <si>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</si>
  <si>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</si>
  <si>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</si>
  <si>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</si>
  <si>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</si>
  <si>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</si>
  <si>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</si>
  <si>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</si>
  <si>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</si>
  <si>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</si>
  <si>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</si>
  <si>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</si>
  <si>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</si>
  <si>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</si>
  <si>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</si>
  <si>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</si>
  <si>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</si>
  <si>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</si>
  <si>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</si>
  <si>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</si>
  <si>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</si>
  <si>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</si>
  <si>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</si>
  <si>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</si>
  <si>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</si>
  <si>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</si>
  <si>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</si>
  <si>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</si>
  <si>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</si>
  <si>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</si>
  <si>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</si>
  <si>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</si>
  <si>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</si>
  <si>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</si>
  <si>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</si>
  <si>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</si>
  <si>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</si>
  <si>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</si>
  <si>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</si>
  <si>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</si>
  <si>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</si>
  <si>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</si>
  <si>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</si>
  <si>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</si>
  <si>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</si>
  <si>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</si>
  <si>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</si>
  <si>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</si>
  <si>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</si>
  <si>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</si>
  <si>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</si>
  <si>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</si>
  <si>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</si>
  <si>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</si>
  <si>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</si>
  <si>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</si>
  <si>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</si>
  <si>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</si>
  <si>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</si>
  <si>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</si>
  <si>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</si>
  <si>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</si>
  <si>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</si>
  <si>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</si>
  <si>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</si>
  <si>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</si>
  <si>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</si>
  <si>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</si>
  <si>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</si>
  <si>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</si>
  <si>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</si>
  <si>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</si>
  <si>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</si>
  <si>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</si>
  <si>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</si>
  <si>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</si>
  <si>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</si>
  <si>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</si>
  <si>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</si>
  <si>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</si>
  <si>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</si>
  <si>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</si>
  <si>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</si>
  <si>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</si>
  <si>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</si>
  <si>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</si>
  <si>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</si>
  <si>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</si>
  <si>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</si>
  <si>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</si>
  <si>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</si>
  <si>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</si>
  <si>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</si>
  <si>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</si>
  <si>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</si>
  <si>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</si>
  <si>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</si>
  <si>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</si>
  <si>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</si>
  <si>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</si>
  <si>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</si>
  <si>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</si>
  <si>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</si>
  <si>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</si>
  <si>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</si>
  <si>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</si>
  <si>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</si>
  <si>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</si>
  <si>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</si>
  <si>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</si>
  <si>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</si>
  <si>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</si>
  <si>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</si>
  <si>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</si>
  <si>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</si>
  <si>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</si>
  <si>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</si>
  <si>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</si>
  <si>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</si>
  <si>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</si>
  <si>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</si>
  <si>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</si>
  <si>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</si>
  <si>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</si>
  <si>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</si>
  <si>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</si>
  <si>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</si>
  <si>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</si>
  <si>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</si>
  <si>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</si>
  <si>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</si>
  <si>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</si>
  <si>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</si>
  <si>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</si>
  <si>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</si>
  <si>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</si>
  <si>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</si>
  <si>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</si>
  <si>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</si>
  <si>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</si>
  <si>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</si>
  <si>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</si>
  <si>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</si>
  <si>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</si>
  <si>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</si>
  <si>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</si>
  <si>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</si>
  <si>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</si>
  <si>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</si>
  <si>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</si>
  <si>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</si>
  <si>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</si>
  <si>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</si>
  <si>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</si>
  <si>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</si>
  <si>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</si>
  <si>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</si>
  <si>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</si>
  <si>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</si>
  <si>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</si>
  <si>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</si>
  <si>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</si>
  <si>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</si>
  <si>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</si>
  <si>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</si>
  <si>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</si>
  <si>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</si>
  <si>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</si>
  <si>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</si>
  <si>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</si>
  <si>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</si>
  <si>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</si>
  <si>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</si>
  <si>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</si>
  <si>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</si>
  <si>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</si>
  <si>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</si>
  <si>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</si>
  <si>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</si>
  <si>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</si>
  <si>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</si>
  <si>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</si>
  <si>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</si>
  <si>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</si>
  <si>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</si>
  <si>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</si>
  <si>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</si>
  <si>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</si>
  <si>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</si>
  <si>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</si>
  <si>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</si>
  <si>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</si>
  <si>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</si>
  <si>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</si>
  <si>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</si>
  <si>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</si>
  <si>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</si>
  <si>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</si>
  <si>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</si>
  <si>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</si>
  <si>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</si>
  <si>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</si>
  <si>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</si>
  <si>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</si>
  <si>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</si>
  <si>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</si>
  <si>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</si>
  <si>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</si>
  <si>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</si>
  <si>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</si>
  <si>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</si>
  <si>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</si>
  <si>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</si>
  <si>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</si>
  <si>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</si>
  <si>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</si>
  <si>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</si>
  <si>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</si>
  <si>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</si>
  <si>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</si>
  <si>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</si>
  <si>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</si>
  <si>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</si>
  <si>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</si>
  <si>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</si>
  <si>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</si>
  <si>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</si>
  <si>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</si>
  <si>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</si>
  <si>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</si>
  <si>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</si>
  <si>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</si>
  <si>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</si>
  <si>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</si>
  <si>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</si>
  <si>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</si>
  <si>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</si>
  <si>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</si>
  <si>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</si>
  <si>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</si>
  <si>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</si>
  <si>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</si>
  <si>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</si>
  <si>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</si>
  <si>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</si>
  <si>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</si>
  <si>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</si>
  <si>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</si>
  <si>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</si>
  <si>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</si>
  <si>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</si>
  <si>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</si>
  <si>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</si>
  <si>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</si>
  <si>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</si>
  <si>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</si>
  <si>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</si>
  <si>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</si>
  <si>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</si>
  <si>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</si>
  <si>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</si>
  <si>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</si>
  <si>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</si>
  <si>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</si>
  <si>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</si>
  <si>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</si>
  <si>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</si>
  <si>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</si>
  <si>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</si>
  <si>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</si>
  <si>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</si>
  <si>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</si>
  <si>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</si>
  <si>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</si>
  <si>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</si>
  <si>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</si>
  <si>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</si>
  <si>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</si>
  <si>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</si>
  <si>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</si>
  <si>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</si>
  <si>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</si>
  <si>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</si>
  <si>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</si>
  <si>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</si>
  <si>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</si>
  <si>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</si>
  <si>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</si>
  <si>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</si>
  <si>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</si>
  <si>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</si>
  <si>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</si>
  <si>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</si>
  <si>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</si>
  <si>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</si>
  <si>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</si>
  <si>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</si>
  <si>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</si>
  <si>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</si>
  <si>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</si>
  <si>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</si>
  <si>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</si>
  <si>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</si>
  <si>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</si>
  <si>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</si>
  <si>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</si>
  <si>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</si>
  <si>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</si>
  <si>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</si>
  <si>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</si>
  <si>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</si>
  <si>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</si>
  <si>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</si>
  <si>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</si>
  <si>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</si>
  <si>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</si>
  <si>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</si>
  <si>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</si>
  <si>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</si>
  <si>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</si>
  <si>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</si>
  <si>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</si>
  <si>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</si>
  <si>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</si>
  <si>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</si>
  <si>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</si>
  <si>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</si>
  <si>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</si>
  <si>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</si>
  <si>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</si>
  <si>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</si>
  <si>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</si>
  <si>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</si>
  <si>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</si>
  <si>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</si>
  <si>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</si>
  <si>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</si>
  <si>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</si>
  <si>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</si>
  <si>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</si>
  <si>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</si>
  <si>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</si>
  <si>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</si>
  <si>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</si>
  <si>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</si>
  <si>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</si>
  <si>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</si>
  <si>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</si>
  <si>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</si>
  <si>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</si>
  <si>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</si>
  <si>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</si>
  <si>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</si>
  <si>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</si>
  <si>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</si>
  <si>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</si>
  <si>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</si>
  <si>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</si>
  <si>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</si>
  <si>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</si>
  <si>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</si>
  <si>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</si>
  <si>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</si>
  <si>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</si>
  <si>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</si>
  <si>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</si>
  <si>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</si>
  <si>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</si>
  <si>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</si>
  <si>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</si>
  <si>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</si>
  <si>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</si>
  <si>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</si>
  <si>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</si>
  <si>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</si>
  <si>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</si>
  <si>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</si>
  <si>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</si>
  <si>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</si>
  <si>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</si>
  <si>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</si>
  <si>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</si>
  <si>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</si>
  <si>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</si>
  <si>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</si>
  <si>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</si>
  <si>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</si>
  <si>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</si>
  <si>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</si>
  <si>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</si>
  <si>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</si>
  <si>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</si>
  <si>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</si>
  <si>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</si>
  <si>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</si>
  <si>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</si>
  <si>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</si>
  <si>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</si>
  <si>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</si>
  <si>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</si>
  <si>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</si>
  <si>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</si>
  <si>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</si>
  <si>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</si>
  <si>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</si>
  <si>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</si>
  <si>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</si>
  <si>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</si>
  <si>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</si>
  <si>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</si>
  <si>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</si>
  <si>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</si>
  <si>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</si>
  <si>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</si>
  <si>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</si>
  <si>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</si>
  <si>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</si>
  <si>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</si>
  <si>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</si>
  <si>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</si>
  <si>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</si>
  <si>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</si>
  <si>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</si>
  <si>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</si>
  <si>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</si>
  <si>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</si>
  <si>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</si>
  <si>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</si>
  <si>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</si>
  <si>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</si>
  <si>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</si>
  <si>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</si>
  <si>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</si>
  <si>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</si>
  <si>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</si>
  <si>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</si>
  <si>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</si>
  <si>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</si>
  <si>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</si>
  <si>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</si>
  <si>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</si>
  <si>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</si>
  <si>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</si>
  <si>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</si>
  <si>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</si>
  <si>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</si>
  <si>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</si>
  <si>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</si>
  <si>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</si>
  <si>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</si>
  <si>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</si>
  <si>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</si>
  <si>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</si>
  <si>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</si>
  <si>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</si>
  <si>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</si>
  <si>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</si>
  <si>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</si>
  <si>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</si>
  <si>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</si>
  <si>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</si>
  <si>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</si>
  <si>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</si>
  <si>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</si>
  <si>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</si>
  <si>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</si>
  <si>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</si>
  <si>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</si>
  <si>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</si>
  <si>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</si>
  <si>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</si>
  <si>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</si>
  <si>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</si>
  <si>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</si>
  <si>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</si>
  <si>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</si>
  <si>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</si>
  <si>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</si>
  <si>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</si>
  <si>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</si>
  <si>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</si>
  <si>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</si>
  <si>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</si>
  <si>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</si>
  <si>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</si>
  <si>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</si>
  <si>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</si>
  <si>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</si>
  <si>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</si>
  <si>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</si>
  <si>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</si>
  <si>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</si>
  <si>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</si>
  <si>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</si>
  <si>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</si>
  <si>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</si>
  <si>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</si>
  <si>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</si>
  <si>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</si>
  <si>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</si>
  <si>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</si>
  <si>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</si>
  <si>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</si>
  <si>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</si>
  <si>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</si>
  <si>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</si>
  <si>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</si>
  <si>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</si>
  <si>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</si>
  <si>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</si>
  <si>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</si>
  <si>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</si>
  <si>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</si>
  <si>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</si>
  <si>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</si>
  <si>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</si>
  <si>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</si>
  <si>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</si>
  <si>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</si>
  <si>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</si>
  <si>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</si>
  <si>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</si>
  <si>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</si>
  <si>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</si>
  <si>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</si>
  <si>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</si>
  <si>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</si>
  <si>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</si>
  <si>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</si>
  <si>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</si>
  <si>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</si>
  <si>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</si>
  <si>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</si>
  <si>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</si>
  <si>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</si>
  <si>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</si>
  <si>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</si>
  <si>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</si>
  <si>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</si>
  <si>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</si>
  <si>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</si>
  <si>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</si>
  <si>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</si>
  <si>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</si>
  <si>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</si>
  <si>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</si>
  <si>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</si>
  <si>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</si>
  <si>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</si>
  <si>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</si>
  <si>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</si>
  <si>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</si>
  <si>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</si>
  <si>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</si>
  <si>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</si>
  <si>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</si>
  <si>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</si>
  <si>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</si>
  <si>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</si>
  <si>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</si>
  <si>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</si>
  <si>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</si>
  <si>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</si>
  <si>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</si>
  <si>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</si>
  <si>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</si>
  <si>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</si>
  <si>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</si>
  <si>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</si>
  <si>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</si>
  <si>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</si>
  <si>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</si>
  <si>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</si>
  <si>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</si>
  <si>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</si>
  <si>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</si>
  <si>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</si>
  <si>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</si>
  <si>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</si>
  <si>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</si>
  <si>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</si>
  <si>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</si>
  <si>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</si>
  <si>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</si>
  <si>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</si>
  <si>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</si>
  <si>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</si>
  <si>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</si>
  <si>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</si>
  <si>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</si>
  <si>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</si>
  <si>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</si>
  <si>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</si>
  <si>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</si>
  <si>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</si>
  <si>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</si>
  <si>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</si>
  <si>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</si>
  <si>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</si>
  <si>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</si>
  <si>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</si>
  <si>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</si>
  <si>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</si>
  <si>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</si>
  <si>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</si>
  <si>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</si>
  <si>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</si>
  <si>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</si>
  <si>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</si>
  <si>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</si>
  <si>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</si>
  <si>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</si>
  <si>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</si>
  <si>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</si>
  <si>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</si>
  <si>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</si>
  <si>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</si>
  <si>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</si>
  <si>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</si>
  <si>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</si>
  <si>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</si>
  <si>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</si>
  <si>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</si>
  <si>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</si>
  <si>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</si>
  <si>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</si>
  <si>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</si>
  <si>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</si>
  <si>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</si>
  <si>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</si>
  <si>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</si>
  <si>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</si>
  <si>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</si>
  <si>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</si>
  <si>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</si>
  <si>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</si>
  <si>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</si>
  <si>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</si>
  <si>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</si>
  <si>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</si>
  <si>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</si>
  <si>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</si>
  <si>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</si>
  <si>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</si>
  <si>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</si>
  <si>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</si>
  <si>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</si>
  <si>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</si>
  <si>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</si>
  <si>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</si>
  <si>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</si>
  <si>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</si>
  <si>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</si>
  <si>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</si>
  <si>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</si>
  <si>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</si>
  <si>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</si>
  <si>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</si>
  <si>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</si>
  <si>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</si>
  <si>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</si>
  <si>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</si>
  <si>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</si>
  <si>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</si>
  <si>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</si>
  <si>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</si>
  <si>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</si>
  <si>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</si>
  <si>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</si>
  <si>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</si>
  <si>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</si>
  <si>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</si>
  <si>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</si>
  <si>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</si>
  <si>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</si>
  <si>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</si>
  <si>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</si>
  <si>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</si>
  <si>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</si>
  <si>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</si>
  <si>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</si>
  <si>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</si>
  <si>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</si>
  <si>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</si>
  <si>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</si>
  <si>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</si>
  <si>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</si>
  <si>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</si>
  <si>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</si>
  <si>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</si>
  <si>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</si>
  <si>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</si>
  <si>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</si>
  <si>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</si>
  <si>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</si>
  <si>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</si>
  <si>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</si>
  <si>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</si>
  <si>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</si>
  <si>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</si>
  <si>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</si>
  <si>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</si>
  <si>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</si>
  <si>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</si>
  <si>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</si>
  <si>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</si>
  <si>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</si>
  <si>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</si>
  <si>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</si>
  <si>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</si>
  <si>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</si>
  <si>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</si>
  <si>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</si>
  <si>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</si>
  <si>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</si>
  <si>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</si>
  <si>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</si>
  <si>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</si>
  <si>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</si>
  <si>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</si>
  <si>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</si>
  <si>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</si>
  <si>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</si>
  <si>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</si>
  <si>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</si>
  <si>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</si>
  <si>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</si>
  <si>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</si>
  <si>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</si>
  <si>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</si>
  <si>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</si>
  <si>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</si>
  <si>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</si>
  <si>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</si>
  <si>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</si>
  <si>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</si>
  <si>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</si>
  <si>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</si>
  <si>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</si>
  <si>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</si>
  <si>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</si>
  <si>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</si>
  <si>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</si>
  <si>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</si>
  <si>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</si>
  <si>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</si>
  <si>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</si>
  <si>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</si>
  <si>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</si>
  <si>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</si>
  <si>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</si>
  <si>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</si>
  <si>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</si>
  <si>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</si>
  <si>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</si>
  <si>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</si>
  <si>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</si>
  <si>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</si>
  <si>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</si>
  <si>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</si>
  <si>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</si>
  <si>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</si>
  <si>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</si>
  <si>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</si>
  <si>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</si>
  <si>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</si>
  <si>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</si>
  <si>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</si>
  <si>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</si>
  <si>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</si>
  <si>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</si>
  <si>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</si>
  <si>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</si>
  <si>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</si>
  <si>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</si>
  <si>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</si>
  <si>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</si>
  <si>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</si>
  <si>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</si>
  <si>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</si>
  <si>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</si>
  <si>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</si>
  <si>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</si>
  <si>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</si>
  <si>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</si>
  <si>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</si>
  <si>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</si>
  <si>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</si>
  <si>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</si>
  <si>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</si>
  <si>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</si>
  <si>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</si>
  <si>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</si>
  <si>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</si>
  <si>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</si>
  <si>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</si>
  <si>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</si>
  <si>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</si>
  <si>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</si>
  <si>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</si>
  <si>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</si>
  <si>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</si>
  <si>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</si>
  <si>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</si>
  <si>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</si>
  <si>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</si>
  <si>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</si>
  <si>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</si>
  <si>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</si>
  <si>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</si>
  <si>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</si>
  <si>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</si>
  <si>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</si>
  <si>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</si>
  <si>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</si>
  <si>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</si>
  <si>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</si>
  <si>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</si>
  <si>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</si>
  <si>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</si>
  <si>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</si>
  <si>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</si>
  <si>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</si>
  <si>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</si>
  <si>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</si>
  <si>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</si>
  <si>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</si>
  <si>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</si>
  <si>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</si>
  <si>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</si>
  <si>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</si>
  <si>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</si>
  <si>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</si>
  <si>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</si>
  <si>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</si>
  <si>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</si>
  <si>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</si>
  <si>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</si>
  <si>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</si>
  <si>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</si>
  <si>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</si>
  <si>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</si>
  <si>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</si>
  <si>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</si>
  <si>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</si>
  <si>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</si>
  <si>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</si>
  <si>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</si>
  <si>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</si>
  <si>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</si>
  <si>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</si>
  <si>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</si>
  <si>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</si>
  <si>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</si>
  <si>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</si>
  <si>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</si>
  <si>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</si>
  <si>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</si>
  <si>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</si>
  <si>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</si>
  <si>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</si>
  <si>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</si>
  <si>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</si>
  <si>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</si>
  <si>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</si>
  <si>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</si>
  <si>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</si>
  <si>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</si>
  <si>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</si>
  <si>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</si>
  <si>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</si>
  <si>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</si>
  <si>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</si>
  <si>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</si>
  <si>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</si>
  <si>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</si>
  <si>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</si>
  <si>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</si>
  <si>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</si>
  <si>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</si>
  <si>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</si>
  <si>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</si>
  <si>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</si>
  <si>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</si>
  <si>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</si>
  <si>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</si>
  <si>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</si>
  <si>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</si>
  <si>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</si>
  <si>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</si>
  <si>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</si>
  <si>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</si>
  <si>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</si>
  <si>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</si>
  <si>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</si>
  <si>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</si>
  <si>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</si>
  <si>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</si>
  <si>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</si>
  <si>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</si>
  <si>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</si>
  <si>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</si>
  <si>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</si>
  <si>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</si>
  <si>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</si>
  <si>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</si>
  <si>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</si>
  <si>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</si>
  <si>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</si>
  <si>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</si>
  <si>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</si>
  <si>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</si>
  <si>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</si>
  <si>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</si>
  <si>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</si>
  <si>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</si>
  <si>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</si>
  <si>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</si>
  <si>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</si>
  <si>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</si>
  <si>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</si>
  <si>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</si>
  <si>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</si>
  <si>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</si>
  <si>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</si>
  <si>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</si>
  <si>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</si>
  <si>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</si>
  <si>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</si>
  <si>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</si>
  <si>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</si>
  <si>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</si>
  <si>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</si>
  <si>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</si>
  <si>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</si>
  <si>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</si>
  <si>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</si>
  <si>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</si>
  <si>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</si>
  <si>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</si>
  <si>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</si>
  <si>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</si>
  <si>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</si>
  <si>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</si>
  <si>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</si>
  <si>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</si>
  <si>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</si>
  <si>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</si>
  <si>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</si>
  <si>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</si>
  <si>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</si>
  <si>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</si>
  <si>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</si>
  <si>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</si>
  <si>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</si>
  <si>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</si>
  <si>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</si>
  <si>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</si>
  <si>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</si>
  <si>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</si>
  <si>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</si>
  <si>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</si>
  <si>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</si>
  <si>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</si>
  <si>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</si>
  <si>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</si>
  <si>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</si>
  <si>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</si>
  <si>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</si>
  <si>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</si>
  <si>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</si>
  <si>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</si>
  <si>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</si>
  <si>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</si>
  <si>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</si>
  <si>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</si>
  <si>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</si>
  <si>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</si>
  <si>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</si>
  <si>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</si>
  <si>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</si>
  <si>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</si>
  <si>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</si>
  <si>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</si>
  <si>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</si>
  <si>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</si>
  <si>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</si>
  <si>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</si>
  <si>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</si>
  <si>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</si>
  <si>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</si>
  <si>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</si>
  <si>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</si>
  <si>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</si>
  <si>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</si>
  <si>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</si>
  <si>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</si>
  <si>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</si>
  <si>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</si>
  <si>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</si>
  <si>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</si>
  <si>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</si>
  <si>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</si>
  <si>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</si>
  <si>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</si>
  <si>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</si>
  <si>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</si>
  <si>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</si>
  <si>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</si>
  <si>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</si>
  <si>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</si>
  <si>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</si>
  <si>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</si>
  <si>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</si>
  <si>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</si>
  <si>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</si>
  <si>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</si>
  <si>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</si>
  <si>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</si>
  <si>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</si>
  <si>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</si>
  <si>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</si>
  <si>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</si>
  <si>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</si>
  <si>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</si>
  <si>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</si>
  <si>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</si>
  <si>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</si>
  <si>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</si>
  <si>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</si>
  <si>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</si>
  <si>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</si>
  <si>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</si>
  <si>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</si>
  <si>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</si>
  <si>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</si>
  <si>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</si>
  <si>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</si>
  <si>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</si>
  <si>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</si>
  <si>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</si>
  <si>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</si>
  <si>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</si>
  <si>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</si>
  <si>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</si>
  <si>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</si>
  <si>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</si>
  <si>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</si>
  <si>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</si>
  <si>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</si>
  <si>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</si>
  <si>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</si>
  <si>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</si>
  <si>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</si>
  <si>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</si>
  <si>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</si>
  <si>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</si>
  <si>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</si>
  <si>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</si>
  <si>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</si>
  <si>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</si>
  <si>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</si>
  <si>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</si>
  <si>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</si>
  <si>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</si>
  <si>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</si>
  <si>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</si>
  <si>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</si>
  <si>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</si>
  <si>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</si>
  <si>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</si>
  <si>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</si>
  <si>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</si>
  <si>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</si>
  <si>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</si>
  <si>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</si>
  <si>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</si>
  <si>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</si>
  <si>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</si>
  <si>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</si>
  <si>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</si>
  <si>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</si>
  <si>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</si>
  <si>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</si>
  <si>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</si>
  <si>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</si>
  <si>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</si>
  <si>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</si>
  <si>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</si>
  <si>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</si>
  <si>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</si>
  <si>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</si>
  <si>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</si>
  <si>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</si>
  <si>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</si>
  <si>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</si>
  <si>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</si>
  <si>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</si>
  <si>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</si>
  <si>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</si>
  <si>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</si>
  <si>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</si>
  <si>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</si>
  <si>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</si>
  <si>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</si>
  <si>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</si>
  <si>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</si>
  <si>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</si>
  <si>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</si>
  <si>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</si>
  <si>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</si>
  <si>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</si>
  <si>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</si>
  <si>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</si>
  <si>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</si>
  <si>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</si>
  <si>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</si>
  <si>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</si>
  <si>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</si>
  <si>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</si>
  <si>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</si>
  <si>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</si>
  <si>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</si>
  <si>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</si>
  <si>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</si>
  <si>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</si>
  <si>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</si>
  <si>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</si>
  <si>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</si>
  <si>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</si>
  <si>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</si>
  <si>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</si>
  <si>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</si>
  <si>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</si>
  <si>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</si>
  <si>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</si>
  <si>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</si>
  <si>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</si>
  <si>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</si>
  <si>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</si>
  <si>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</si>
  <si>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</si>
  <si>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</si>
  <si>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</si>
  <si>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</si>
  <si>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</si>
  <si>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</si>
  <si>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</si>
  <si>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</si>
  <si>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</si>
  <si>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</si>
  <si>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</si>
  <si>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</si>
  <si>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</si>
  <si>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</si>
  <si>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</si>
  <si>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</si>
  <si>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</si>
  <si>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</si>
  <si>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</si>
  <si>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</si>
  <si>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</si>
  <si>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</si>
  <si>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</si>
  <si>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</si>
  <si>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</si>
  <si>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</si>
  <si>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</si>
  <si>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</si>
  <si>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</si>
  <si>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</si>
  <si>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</si>
  <si>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</si>
  <si>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</si>
  <si>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</si>
  <si>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</si>
  <si>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</si>
  <si>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</si>
  <si>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</si>
  <si>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</si>
  <si>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</si>
  <si>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</si>
  <si>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</si>
  <si>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</si>
  <si>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</si>
  <si>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</si>
  <si>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</si>
  <si>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</si>
  <si>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</si>
  <si>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</si>
  <si>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</si>
  <si>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</si>
  <si>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</si>
  <si>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</si>
  <si>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</si>
  <si>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</si>
  <si>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</si>
  <si>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</si>
  <si>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</si>
  <si>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</si>
  <si>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</si>
  <si>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</si>
  <si>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</si>
  <si>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</si>
  <si>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</si>
  <si>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</si>
  <si>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</si>
  <si>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</si>
  <si>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</si>
  <si>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</si>
  <si>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</si>
  <si>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</si>
  <si>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</si>
  <si>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</si>
  <si>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</si>
  <si>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</si>
  <si>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</si>
  <si>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</si>
  <si>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</si>
  <si>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</si>
  <si>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</si>
  <si>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</si>
  <si>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</si>
  <si>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</si>
  <si>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</si>
  <si>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</si>
  <si>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</si>
  <si>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</si>
  <si>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</si>
  <si>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</si>
  <si>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</si>
  <si>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</si>
  <si>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</si>
  <si>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</si>
  <si>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</si>
  <si>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</si>
  <si>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</si>
  <si>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</si>
  <si>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</si>
  <si>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</si>
  <si>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</si>
  <si>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</si>
  <si>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</si>
  <si>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</si>
  <si>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</si>
  <si>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</si>
  <si>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</si>
  <si>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</si>
  <si>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</si>
  <si>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</si>
  <si>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</si>
  <si>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</si>
  <si>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</si>
  <si>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</si>
  <si>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</si>
  <si>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</si>
  <si>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</si>
  <si>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</si>
  <si>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</si>
  <si>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</si>
  <si>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</si>
  <si>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</si>
  <si>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</si>
  <si>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</si>
  <si>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</si>
  <si>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</si>
  <si>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</si>
  <si>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</si>
  <si>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</si>
  <si>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</si>
  <si>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</si>
  <si>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</si>
  <si>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</si>
  <si>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</si>
  <si>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</si>
  <si>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</si>
  <si>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</si>
  <si>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</si>
  <si>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</si>
  <si>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</si>
  <si>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</si>
  <si>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</si>
  <si>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</si>
  <si>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</si>
  <si>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</si>
  <si>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</si>
  <si>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</si>
  <si>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</si>
  <si>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</si>
  <si>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</si>
  <si>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</si>
  <si>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</si>
  <si>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</si>
  <si>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</si>
  <si>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</si>
  <si>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</si>
  <si>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</si>
  <si>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</si>
  <si>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</si>
  <si>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</si>
  <si>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</si>
  <si>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</si>
  <si>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</si>
  <si>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</si>
  <si>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</si>
  <si>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</si>
  <si>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</si>
  <si>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</si>
  <si>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</si>
  <si>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</si>
  <si>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</si>
  <si>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</si>
  <si>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</si>
  <si>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</si>
  <si>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</si>
  <si>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</si>
  <si>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</si>
  <si>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</si>
  <si>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</si>
  <si>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</si>
  <si>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</si>
  <si>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</si>
  <si>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</si>
  <si>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</si>
  <si>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</si>
  <si>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</si>
  <si>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</si>
  <si>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</si>
  <si>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</si>
  <si>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</si>
  <si>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</si>
  <si>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</si>
  <si>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</si>
  <si>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</si>
  <si>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</si>
  <si>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</si>
  <si>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</si>
  <si>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</si>
  <si>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</si>
  <si>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</si>
  <si>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</si>
  <si>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</si>
  <si>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</si>
  <si>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</si>
  <si>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</si>
  <si>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</si>
  <si>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</si>
  <si>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</si>
  <si>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</si>
  <si>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</si>
  <si>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</si>
  <si>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</si>
  <si>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</si>
  <si>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</si>
  <si>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</si>
  <si>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</si>
  <si>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</si>
  <si>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</si>
  <si>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</si>
  <si>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</si>
  <si>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</si>
  <si>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</si>
  <si>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</si>
  <si>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</si>
  <si>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</si>
  <si>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</si>
  <si>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</si>
  <si>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</si>
  <si>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</si>
  <si>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</si>
  <si>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</si>
  <si>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</si>
  <si>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</si>
  <si>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</si>
  <si>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</si>
  <si>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</si>
  <si>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</si>
  <si>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</si>
  <si>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</si>
  <si>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</si>
  <si>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</si>
  <si>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</si>
  <si>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</si>
  <si>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</si>
  <si>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</si>
  <si>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</si>
  <si>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</si>
  <si>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</si>
  <si>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</si>
  <si>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</si>
  <si>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</si>
  <si>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</si>
  <si>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</si>
  <si>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</si>
  <si>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</si>
  <si>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</si>
  <si>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</si>
  <si>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</si>
  <si>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</si>
  <si>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</si>
  <si>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</si>
  <si>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</si>
  <si>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</si>
  <si>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</si>
  <si>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</si>
  <si>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</si>
  <si>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</si>
  <si>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</si>
  <si>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</si>
  <si>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</si>
  <si>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</si>
  <si>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</si>
  <si>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</si>
  <si>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</si>
  <si>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</si>
  <si>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</si>
  <si>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</si>
  <si>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</si>
  <si>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</si>
  <si>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</si>
  <si>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</si>
  <si>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</si>
  <si>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</si>
  <si>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</si>
  <si>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</si>
  <si>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</si>
  <si>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</si>
  <si>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</si>
  <si>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</si>
  <si>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</si>
  <si>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</si>
  <si>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</si>
  <si>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</si>
  <si>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</si>
  <si>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</si>
  <si>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</si>
  <si>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</si>
  <si>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</si>
  <si>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</si>
  <si>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</si>
  <si>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</si>
  <si>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</si>
  <si>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</si>
  <si>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</si>
  <si>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</si>
  <si>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</si>
  <si>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</si>
  <si>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</si>
  <si>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</si>
  <si>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</si>
  <si>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</si>
  <si>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</si>
  <si>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</si>
  <si>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</si>
  <si>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</si>
  <si>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</si>
  <si>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</si>
  <si>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</si>
  <si>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</si>
  <si>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</si>
  <si>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</si>
  <si>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</si>
  <si>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</si>
  <si>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</si>
  <si>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</si>
  <si>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</si>
  <si>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</si>
  <si>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</si>
  <si>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</si>
  <si>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</si>
  <si>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</si>
  <si>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</si>
  <si>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</si>
  <si>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</si>
  <si>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</si>
  <si>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</si>
  <si>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</si>
  <si>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</si>
  <si>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</si>
  <si>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</si>
  <si>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</si>
  <si>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</si>
  <si>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</si>
  <si>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</si>
  <si>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</si>
  <si>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</si>
  <si>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</si>
  <si>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</si>
  <si>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</si>
  <si>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</si>
  <si>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</si>
  <si>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</si>
  <si>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</si>
  <si>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</si>
  <si>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</si>
  <si>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</si>
  <si>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</si>
  <si>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</si>
  <si>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</si>
  <si>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</si>
  <si>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</si>
  <si>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</si>
  <si>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</si>
  <si>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</si>
  <si>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</si>
  <si>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</si>
  <si>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</si>
  <si>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</si>
  <si>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</si>
  <si>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</si>
  <si>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</si>
  <si>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</si>
  <si>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</si>
  <si>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</si>
  <si>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</si>
  <si>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</si>
  <si>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</si>
  <si>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</si>
  <si>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</si>
  <si>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</si>
  <si>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</si>
  <si>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</si>
  <si>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</si>
  <si>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</si>
  <si>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</si>
  <si>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</si>
  <si>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</si>
  <si>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</si>
  <si>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</si>
  <si>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</si>
  <si>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</si>
  <si>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</si>
  <si>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</si>
  <si>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</si>
  <si>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</si>
  <si>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</si>
  <si>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</si>
  <si>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</si>
  <si>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</si>
  <si>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</si>
  <si>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</si>
  <si>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</si>
  <si>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</si>
  <si>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</si>
  <si>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</si>
  <si>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</si>
  <si>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</si>
  <si>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</si>
  <si>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</si>
  <si>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</si>
  <si>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</si>
  <si>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</si>
  <si>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</si>
  <si>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</si>
  <si>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</si>
  <si>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</si>
  <si>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</si>
  <si>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</si>
  <si>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</si>
  <si>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</si>
  <si>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</si>
  <si>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</si>
  <si>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</si>
  <si>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</si>
  <si>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</si>
  <si>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</si>
  <si>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</si>
  <si>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</si>
  <si>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</si>
  <si>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</si>
  <si>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</si>
  <si>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</si>
  <si>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</si>
  <si>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</si>
  <si>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</si>
  <si>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</si>
  <si>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</si>
  <si>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</si>
  <si>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</si>
  <si>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</si>
  <si>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</si>
  <si>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</si>
  <si>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</si>
  <si>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</si>
  <si>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</si>
  <si>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</si>
  <si>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</si>
  <si>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</si>
  <si>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</si>
  <si>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</si>
  <si>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</si>
  <si>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</si>
  <si>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</si>
  <si>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</si>
  <si>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</si>
  <si>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</si>
  <si>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</si>
  <si>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</si>
  <si>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</si>
  <si>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</si>
  <si>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</si>
  <si>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</si>
  <si>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</si>
  <si>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</si>
  <si>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</si>
  <si>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</si>
  <si>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</si>
  <si>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</si>
  <si>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</si>
  <si>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</si>
  <si>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</si>
  <si>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</si>
  <si>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</si>
  <si>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</si>
  <si>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</si>
  <si>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</si>
  <si>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</si>
  <si>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</si>
  <si>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</si>
  <si>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</si>
  <si>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</si>
  <si>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</si>
  <si>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</si>
  <si>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</si>
  <si>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</si>
  <si>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</si>
  <si>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</si>
  <si>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</si>
  <si>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</si>
  <si>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</si>
  <si>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</si>
  <si>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</si>
  <si>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</si>
  <si>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</si>
  <si>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</si>
  <si>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</si>
  <si>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</si>
  <si>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</si>
  <si>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</si>
  <si>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</si>
  <si>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</si>
  <si>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</si>
  <si>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</si>
  <si>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</si>
  <si>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</si>
  <si>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</si>
  <si>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</si>
  <si>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</si>
  <si>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</si>
  <si>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</si>
  <si>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</si>
  <si>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</si>
  <si>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</si>
  <si>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</si>
  <si>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</si>
  <si>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</si>
  <si>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</si>
  <si>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</si>
  <si>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</si>
  <si>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</si>
  <si>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</si>
  <si>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</si>
  <si>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</si>
  <si>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</si>
  <si>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</si>
  <si>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</si>
  <si>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</si>
  <si>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</si>
  <si>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</si>
  <si>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</si>
  <si>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</si>
  <si>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</si>
  <si>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</si>
  <si>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</si>
  <si>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</si>
  <si>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</si>
  <si>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</si>
  <si>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</si>
  <si>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</si>
  <si>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</si>
  <si>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</si>
  <si>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</si>
  <si>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</si>
  <si>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</si>
  <si>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</si>
  <si>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</si>
  <si>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</si>
  <si>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</si>
  <si>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</si>
  <si>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</si>
  <si>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</si>
  <si>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</si>
  <si>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</si>
  <si>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</si>
  <si>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</si>
  <si>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</si>
  <si>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</si>
  <si>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</si>
  <si>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</si>
  <si>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</si>
  <si>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</si>
  <si>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</si>
  <si>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</si>
  <si>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</si>
  <si>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</si>
  <si>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</si>
  <si>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</si>
  <si>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</si>
  <si>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</si>
  <si>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</si>
  <si>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</si>
  <si>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</si>
  <si>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</si>
  <si>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</si>
  <si>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</si>
  <si>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</si>
  <si>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</si>
  <si>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</si>
  <si>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</si>
  <si>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</si>
  <si>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</si>
  <si>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</si>
  <si>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</si>
  <si>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</si>
  <si>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</si>
  <si>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</si>
  <si>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</si>
  <si>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</si>
  <si>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</si>
  <si>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</si>
  <si>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</si>
  <si>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</si>
  <si>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</si>
  <si>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</si>
  <si>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</si>
  <si>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</si>
  <si>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</si>
  <si>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</si>
  <si>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</si>
  <si>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</si>
  <si>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</si>
  <si>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</si>
  <si>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</si>
  <si>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</si>
  <si>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</si>
  <si>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</si>
  <si>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</si>
  <si>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</si>
  <si>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</si>
  <si>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</si>
  <si>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</si>
  <si>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</si>
  <si>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</si>
  <si>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</si>
  <si>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</si>
  <si>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</si>
  <si>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</si>
  <si>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</si>
  <si>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</si>
  <si>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</si>
  <si>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</si>
  <si>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</si>
  <si>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</si>
  <si>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</si>
  <si>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</si>
  <si>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</si>
  <si>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</si>
  <si>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</si>
  <si>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</si>
  <si>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</si>
  <si>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</si>
  <si>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</si>
  <si>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</si>
  <si>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</si>
  <si>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</si>
  <si>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</si>
  <si>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</si>
  <si>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</si>
  <si>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</si>
  <si>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</si>
  <si>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</si>
  <si>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</si>
  <si>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</si>
  <si>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</si>
  <si>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</si>
  <si>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</si>
  <si>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</si>
  <si>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</si>
  <si>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</si>
  <si>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</si>
  <si>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</si>
  <si>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</si>
  <si>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</si>
  <si>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</si>
  <si>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</si>
  <si>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</si>
  <si>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</si>
  <si>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</si>
  <si>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</si>
  <si>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</si>
  <si>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</si>
  <si>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</si>
  <si>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</si>
  <si>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</si>
  <si>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</si>
  <si>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</si>
  <si>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</si>
  <si>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</si>
  <si>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</si>
  <si>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</si>
  <si>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</si>
  <si>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</si>
  <si>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</si>
  <si>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</si>
  <si>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</si>
  <si>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</si>
  <si>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</si>
  <si>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</si>
  <si>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</si>
  <si>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</si>
  <si>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</si>
  <si>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</si>
  <si>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</si>
  <si>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</si>
  <si>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</si>
  <si>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</si>
  <si>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</si>
  <si>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</si>
  <si>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</si>
  <si>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</si>
  <si>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</si>
  <si>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</si>
  <si>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</si>
  <si>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</si>
  <si>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</si>
  <si>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</si>
  <si>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</si>
  <si>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</si>
  <si>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</si>
  <si>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</si>
  <si>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</si>
  <si>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</si>
  <si>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</si>
  <si>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</si>
  <si>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</si>
  <si>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</si>
  <si>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</si>
  <si>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</si>
  <si>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</si>
  <si>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</si>
  <si>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</si>
  <si>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</si>
  <si>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</si>
  <si>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</si>
  <si>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</si>
  <si>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</si>
  <si>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</si>
  <si>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</si>
  <si>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</si>
  <si>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</si>
  <si>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</si>
  <si>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</si>
  <si>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</si>
  <si>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</si>
  <si>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</si>
  <si>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</si>
  <si>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</si>
  <si>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</si>
  <si>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</si>
  <si>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</si>
  <si>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</si>
  <si>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</si>
  <si>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</si>
  <si>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</si>
  <si>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</si>
  <si>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</si>
  <si>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</si>
  <si>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</si>
  <si>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</si>
  <si>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</si>
  <si>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</si>
  <si>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</si>
  <si>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</si>
  <si>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</si>
  <si>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</si>
  <si>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</si>
  <si>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</si>
  <si>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</si>
  <si>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</si>
  <si>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</si>
  <si>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</si>
  <si>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</si>
  <si>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</si>
  <si>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</si>
  <si>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</si>
  <si>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</si>
  <si>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</si>
  <si>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</si>
  <si>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</si>
  <si>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</si>
  <si>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</si>
  <si>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</si>
  <si>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</si>
  <si>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</si>
  <si>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</si>
  <si>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</si>
  <si>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</si>
  <si>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</si>
  <si>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</si>
  <si>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</si>
  <si>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</si>
  <si>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</si>
  <si>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</si>
  <si>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</si>
  <si>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</si>
  <si>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</si>
  <si>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</si>
  <si>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</si>
  <si>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</si>
  <si>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</si>
  <si>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</si>
  <si>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</si>
  <si>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</si>
  <si>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</si>
  <si>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</si>
  <si>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</si>
  <si>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</si>
  <si>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</si>
  <si>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</si>
  <si>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</si>
  <si>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</si>
  <si>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</si>
  <si>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</si>
  <si>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</si>
  <si>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</si>
  <si>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</si>
  <si>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</si>
  <si>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</si>
  <si>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</si>
  <si>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</si>
  <si>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</si>
  <si>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</si>
  <si>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</si>
  <si>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</si>
  <si>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</si>
  <si>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</si>
  <si>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</si>
  <si>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</si>
  <si>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</si>
  <si>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</si>
  <si>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</si>
  <si>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</si>
  <si>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</si>
  <si>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</si>
  <si>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</si>
  <si>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</si>
  <si>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</si>
  <si>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</si>
  <si>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</si>
  <si>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</si>
  <si>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</si>
  <si>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</si>
  <si>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</si>
  <si>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</si>
  <si>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</si>
  <si>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</si>
  <si>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</si>
  <si>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</si>
  <si>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</si>
  <si>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</si>
  <si>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</si>
  <si>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</si>
  <si>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</si>
  <si>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</si>
  <si>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</si>
  <si>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</si>
  <si>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</si>
  <si>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</si>
  <si>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</si>
  <si>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</si>
  <si>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</si>
  <si>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</si>
  <si>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</si>
  <si>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</si>
  <si>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</si>
  <si>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</si>
  <si>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</si>
  <si>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</si>
  <si>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</si>
  <si>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</si>
  <si>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</si>
  <si>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</si>
  <si>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</si>
  <si>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</si>
  <si>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</si>
  <si>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</si>
  <si>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</si>
  <si>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</si>
  <si>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</si>
  <si>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</si>
  <si>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</si>
  <si>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</si>
  <si>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</si>
  <si>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</si>
  <si>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</si>
  <si>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</si>
  <si>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</si>
  <si>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</si>
  <si>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</si>
  <si>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</si>
  <si>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</si>
  <si>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</si>
  <si>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</si>
  <si>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</si>
  <si>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</si>
  <si>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</si>
  <si>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</si>
  <si>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</si>
  <si>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</si>
  <si>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</si>
  <si>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</si>
  <si>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</si>
  <si>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</si>
  <si>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</si>
  <si>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</si>
  <si>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</si>
  <si>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</si>
  <si>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</si>
  <si>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</si>
  <si>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</si>
  <si>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</si>
  <si>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</si>
  <si>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</si>
  <si>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</si>
  <si>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</si>
  <si>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</si>
  <si>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</si>
  <si>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</si>
  <si>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</si>
  <si>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</si>
  <si>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</si>
  <si>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</si>
  <si>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</si>
  <si>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</si>
  <si>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</si>
  <si>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</si>
  <si>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</si>
  <si>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</si>
  <si>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</si>
  <si>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</si>
  <si>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</si>
  <si>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</si>
  <si>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</si>
  <si>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</si>
  <si>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</si>
  <si>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</si>
  <si>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</si>
  <si>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</si>
  <si>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</si>
  <si>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</si>
  <si>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</si>
  <si>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</si>
  <si>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</si>
  <si>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</si>
  <si>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</si>
  <si>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</si>
  <si>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</si>
  <si>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</si>
  <si>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</si>
  <si>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</si>
  <si>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</si>
  <si>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</si>
  <si>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</si>
  <si>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</si>
  <si>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</si>
  <si>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</si>
  <si>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</si>
  <si>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</si>
  <si>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</si>
  <si>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</si>
  <si>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</si>
  <si>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</si>
  <si>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</si>
  <si>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</si>
  <si>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</si>
  <si>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</si>
  <si>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</si>
  <si>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</si>
  <si>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</si>
  <si>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</si>
  <si>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</si>
  <si>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</si>
  <si>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</si>
  <si>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</si>
  <si>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</si>
  <si>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</si>
  <si>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</si>
  <si>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</si>
  <si>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</si>
  <si>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</si>
  <si>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</si>
  <si>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</si>
  <si>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</si>
  <si>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</si>
  <si>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</si>
  <si>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</si>
  <si>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</si>
  <si>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</si>
  <si>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</si>
  <si>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</si>
  <si>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</si>
  <si>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</si>
  <si>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</si>
  <si>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</si>
  <si>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</si>
  <si>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</si>
  <si>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</si>
  <si>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</si>
  <si>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</si>
  <si>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</si>
  <si>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</si>
  <si>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</si>
  <si>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</si>
  <si>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</si>
  <si>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</si>
  <si>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</si>
  <si>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</si>
  <si>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</si>
  <si>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</si>
  <si>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</si>
  <si>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</si>
  <si>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</si>
  <si>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</si>
  <si>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</si>
  <si>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</si>
  <si>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</si>
  <si>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</si>
  <si>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</si>
  <si>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</si>
  <si>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</si>
  <si>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</si>
  <si>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</si>
  <si>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</si>
  <si>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</si>
  <si>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</si>
  <si>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</si>
  <si>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</si>
  <si>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</si>
  <si>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</si>
  <si>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</si>
  <si>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</si>
  <si>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</si>
  <si>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</si>
  <si>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</si>
  <si>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</si>
  <si>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</si>
  <si>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</si>
  <si>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</si>
  <si>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</si>
  <si>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</si>
  <si>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</si>
  <si>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</si>
  <si>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</si>
  <si>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</si>
  <si>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</si>
  <si>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</si>
  <si>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</si>
  <si>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</si>
  <si>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</si>
  <si>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</si>
  <si>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</si>
  <si>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</si>
  <si>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</si>
  <si>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</si>
  <si>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</si>
  <si>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</si>
  <si>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</si>
  <si>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</si>
  <si>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</si>
  <si>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</si>
  <si>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</si>
  <si>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</si>
  <si>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</si>
  <si>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</si>
  <si>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</si>
  <si>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</si>
  <si>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</si>
  <si>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</si>
  <si>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</si>
  <si>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</si>
  <si>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</si>
  <si>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</si>
  <si>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</si>
  <si>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</si>
  <si>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</si>
  <si>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</si>
  <si>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</si>
  <si>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</si>
  <si>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</si>
  <si>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</si>
  <si>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</si>
  <si>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</si>
  <si>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</si>
  <si>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</si>
  <si>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</si>
  <si>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</si>
  <si>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</si>
  <si>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</si>
  <si>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</si>
  <si>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</si>
  <si>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</si>
  <si>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</si>
  <si>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</si>
  <si>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</si>
  <si>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</si>
  <si>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</si>
  <si>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</si>
  <si>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</si>
  <si>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</si>
  <si>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</si>
  <si>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</si>
  <si>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</si>
  <si>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</si>
  <si>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</si>
  <si>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</si>
  <si>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</si>
  <si>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</si>
  <si>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</si>
  <si>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</si>
  <si>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</si>
  <si>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</si>
  <si>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</si>
  <si>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</si>
  <si>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</si>
  <si>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</si>
  <si>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</si>
  <si>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</si>
  <si>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</si>
  <si>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</si>
  <si>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</si>
  <si>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</si>
  <si>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</si>
  <si>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</si>
  <si>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</si>
  <si>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</si>
  <si>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</si>
  <si>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</si>
  <si>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</si>
  <si>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</si>
  <si>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</si>
  <si>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</si>
  <si>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</si>
  <si>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</si>
  <si>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</si>
  <si>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</si>
  <si>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</si>
  <si>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</si>
  <si>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</si>
  <si>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</si>
  <si>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</si>
  <si>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</si>
  <si>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</si>
  <si>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</si>
  <si>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</si>
  <si>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</si>
  <si>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</si>
  <si>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</si>
  <si>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</si>
  <si>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</si>
  <si>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</si>
  <si>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</si>
  <si>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</si>
  <si>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</si>
  <si>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</si>
  <si>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</si>
  <si>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</si>
  <si>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</si>
  <si>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</si>
  <si>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</si>
  <si>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</si>
  <si>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</si>
  <si>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</si>
  <si>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</si>
  <si>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</si>
  <si>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</si>
  <si>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</si>
  <si>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</si>
  <si>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</si>
  <si>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</si>
  <si>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</si>
  <si>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</si>
  <si>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</si>
  <si>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</si>
  <si>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</si>
  <si>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</si>
  <si>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</si>
  <si>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</si>
  <si>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</si>
  <si>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</si>
  <si>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</si>
  <si>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</si>
  <si>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</si>
  <si>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</si>
  <si>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</si>
  <si>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</si>
  <si>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</si>
  <si>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</si>
  <si>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</si>
  <si>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</si>
  <si>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</si>
  <si>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</si>
  <si>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</si>
  <si>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</si>
  <si>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</si>
  <si>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</si>
  <si>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</si>
  <si>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</si>
  <si>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</si>
  <si>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</si>
  <si>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</si>
  <si>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</si>
  <si>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</si>
  <si>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</si>
  <si>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</si>
  <si>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</si>
  <si>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</si>
  <si>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</si>
  <si>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</si>
  <si>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</si>
  <si>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</si>
  <si>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</si>
  <si>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</si>
  <si>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</si>
  <si>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</si>
  <si>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</si>
  <si>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</si>
  <si>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</si>
  <si>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</si>
  <si>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</si>
  <si>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</si>
  <si>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</si>
  <si>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</si>
  <si>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</si>
  <si>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</si>
  <si>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</si>
  <si>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</si>
  <si>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</si>
  <si>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</si>
  <si>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</si>
  <si>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</si>
  <si>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</si>
  <si>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</si>
  <si>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</si>
  <si>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</si>
  <si>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</si>
  <si>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</si>
  <si>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</si>
  <si>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</si>
  <si>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</si>
  <si>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</si>
  <si>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</si>
  <si>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</si>
  <si>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</si>
  <si>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</si>
  <si>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</si>
  <si>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</si>
  <si>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</si>
  <si>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</si>
  <si>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</si>
  <si>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</si>
  <si>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</si>
  <si>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</si>
  <si>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</si>
  <si>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</si>
  <si>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</si>
  <si>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</si>
  <si>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</si>
  <si>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</si>
  <si>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</si>
  <si>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</si>
  <si>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</si>
  <si>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</si>
  <si>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</si>
  <si>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</si>
  <si>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</si>
  <si>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</si>
  <si>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</si>
  <si>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</si>
  <si>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</si>
  <si>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</si>
  <si>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</si>
  <si>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</si>
  <si>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</si>
  <si>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</si>
  <si>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</si>
  <si>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</si>
  <si>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</si>
  <si>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</si>
  <si>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</si>
  <si>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</si>
  <si>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</si>
  <si>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</si>
  <si>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</si>
  <si>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</si>
  <si>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</si>
  <si>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</si>
  <si>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</si>
  <si>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</si>
  <si>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</si>
  <si>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</si>
  <si>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</si>
  <si>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</si>
  <si>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</si>
  <si>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</si>
  <si>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</si>
  <si>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</si>
  <si>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</si>
  <si>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</si>
  <si>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</si>
  <si>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</si>
  <si>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</si>
  <si>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</si>
  <si>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</si>
  <si>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</si>
  <si>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</si>
  <si>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</si>
  <si>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</si>
  <si>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</si>
  <si>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</si>
  <si>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</si>
  <si>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</si>
  <si>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</si>
  <si>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</si>
  <si>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</si>
  <si>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</si>
  <si>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</si>
  <si>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</si>
  <si>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</si>
  <si>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</si>
  <si>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</si>
  <si>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</si>
  <si>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</si>
  <si>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</si>
  <si>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</si>
  <si>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</si>
  <si>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</si>
  <si>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</si>
  <si>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</si>
  <si>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</si>
  <si>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</si>
  <si>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</si>
  <si>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</si>
  <si>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</si>
  <si>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</si>
  <si>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</si>
  <si>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</si>
  <si>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</si>
  <si>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</si>
  <si>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</si>
  <si>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</si>
  <si>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</si>
  <si>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</si>
  <si>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</si>
  <si>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</si>
  <si>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</si>
  <si>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</si>
  <si>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</si>
  <si>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</si>
  <si>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</si>
  <si>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</si>
  <si>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</si>
  <si>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</si>
  <si>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</si>
  <si>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</si>
  <si>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</si>
  <si>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</si>
  <si>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</si>
  <si>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</si>
  <si>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</si>
  <si>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</si>
  <si>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</si>
  <si>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</si>
  <si>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</si>
  <si>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</si>
  <si>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</si>
  <si>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</si>
  <si>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</si>
  <si>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</si>
  <si>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</si>
  <si>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</si>
  <si>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</si>
  <si>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</si>
  <si>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</si>
  <si>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</si>
  <si>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</si>
  <si>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</si>
  <si>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</si>
  <si>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</si>
  <si>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</si>
  <si>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</si>
  <si>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</si>
  <si>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</si>
  <si>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</si>
  <si>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</si>
  <si>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</si>
  <si>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</si>
  <si>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</si>
  <si>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</si>
  <si>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</si>
  <si>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</si>
  <si>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</si>
  <si>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</si>
  <si>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</si>
  <si>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</si>
  <si>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</si>
  <si>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</si>
  <si>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</si>
  <si>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</si>
  <si>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</si>
  <si>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</si>
  <si>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</si>
  <si>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</si>
  <si>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</si>
  <si>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</si>
  <si>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</si>
  <si>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</si>
  <si>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</si>
  <si>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</si>
  <si>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</si>
  <si>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</si>
  <si>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</si>
  <si>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</si>
  <si>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</si>
  <si>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</si>
  <si>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</si>
  <si>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</si>
  <si>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</si>
  <si>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</si>
  <si>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</si>
  <si>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</si>
  <si>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</si>
  <si>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</si>
  <si>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</si>
  <si>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</si>
  <si>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</si>
  <si>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</si>
  <si>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</si>
  <si>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</si>
  <si>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</si>
  <si>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</si>
  <si>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</si>
  <si>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</si>
  <si>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</si>
  <si>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</si>
  <si>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</si>
  <si>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</si>
  <si>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</si>
  <si>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</si>
  <si>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</si>
  <si>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</si>
  <si>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</si>
  <si>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</si>
  <si>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</si>
  <si>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</si>
  <si>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</si>
  <si>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</si>
  <si>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</si>
  <si>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</si>
  <si>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</si>
  <si>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</si>
  <si>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</si>
  <si>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</si>
  <si>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</si>
  <si>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</si>
  <si>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</si>
  <si>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</si>
  <si>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</si>
  <si>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</si>
  <si>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</si>
  <si>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</si>
  <si>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</si>
  <si>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</si>
  <si>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</si>
  <si>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</si>
  <si>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</si>
  <si>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</si>
  <si>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</si>
  <si>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</si>
  <si>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</si>
  <si>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</si>
  <si>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</si>
  <si>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</si>
  <si>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</si>
  <si>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</si>
  <si>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</si>
  <si>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</si>
  <si>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</si>
  <si>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</si>
  <si>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</si>
  <si>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</si>
  <si>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</si>
  <si>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</si>
  <si>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</si>
  <si>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</si>
  <si>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</si>
  <si>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</si>
  <si>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</si>
  <si>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</si>
  <si>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</si>
  <si>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</si>
  <si>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</si>
  <si>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</si>
  <si>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</si>
  <si>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</si>
  <si>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</si>
  <si>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</si>
  <si>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</si>
  <si>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</si>
  <si>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</si>
  <si>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</si>
  <si>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</si>
  <si>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</si>
  <si>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</si>
  <si>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</si>
  <si>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</si>
  <si>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</si>
  <si>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</si>
  <si>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</si>
  <si>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</si>
  <si>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</si>
  <si>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</si>
  <si>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</si>
  <si>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</si>
  <si>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</si>
  <si>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</si>
  <si>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</si>
  <si>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</si>
  <si>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</si>
  <si>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</si>
  <si>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</si>
  <si>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</si>
  <si>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</si>
  <si>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</si>
  <si>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</si>
  <si>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</si>
  <si>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</si>
  <si>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</si>
  <si>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</si>
  <si>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</si>
  <si>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</si>
  <si>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</si>
  <si>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</si>
  <si>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</si>
  <si>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</si>
  <si>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</si>
  <si>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</si>
  <si>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</si>
  <si>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</si>
  <si>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</si>
  <si>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</si>
  <si>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</si>
  <si>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</si>
  <si>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</si>
  <si>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</si>
  <si>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</si>
  <si>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</si>
  <si>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</si>
  <si>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</si>
  <si>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</si>
  <si>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</si>
  <si>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</si>
  <si>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</si>
  <si>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</si>
  <si>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</si>
  <si>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</si>
  <si>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</si>
  <si>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</si>
  <si>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</si>
  <si>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</si>
  <si>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</si>
  <si>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</si>
  <si>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</si>
  <si>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</si>
  <si>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</si>
  <si>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</si>
  <si>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</si>
  <si>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</si>
  <si>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</si>
  <si>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</si>
  <si>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</si>
  <si>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</si>
  <si>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</si>
  <si>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</si>
  <si>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</si>
  <si>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</si>
  <si>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</si>
  <si>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</si>
  <si>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</si>
  <si>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</si>
  <si>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</si>
  <si>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</si>
  <si>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</si>
  <si>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</si>
  <si>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</si>
  <si>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</si>
  <si>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</si>
  <si>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</si>
  <si>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</si>
  <si>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</si>
  <si>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</si>
  <si>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</si>
  <si>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</si>
  <si>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</si>
  <si>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</si>
  <si>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</si>
  <si>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</si>
  <si>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</si>
  <si>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</si>
  <si>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</si>
  <si>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</si>
  <si>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</si>
  <si>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</si>
  <si>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</si>
  <si>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</si>
  <si>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</si>
  <si>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</si>
  <si>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</si>
  <si>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</si>
  <si>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</si>
  <si>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</si>
  <si>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</si>
  <si>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</si>
  <si>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</si>
  <si>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</si>
  <si>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</si>
  <si>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</si>
  <si>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</si>
  <si>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</si>
  <si>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</si>
  <si>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</si>
  <si>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</si>
  <si>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</si>
  <si>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</si>
  <si>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</si>
  <si>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</si>
  <si>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</si>
  <si>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</si>
  <si>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</si>
  <si>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</si>
  <si>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</si>
  <si>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</si>
  <si>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</si>
  <si>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</si>
  <si>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</si>
  <si>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</si>
  <si>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</si>
  <si>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</si>
  <si>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</si>
  <si>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</si>
  <si>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</si>
  <si>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</si>
  <si>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</si>
  <si>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</si>
  <si>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</si>
  <si>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</si>
  <si>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</si>
  <si>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</si>
  <si>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</si>
  <si>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</si>
  <si>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</si>
  <si>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</si>
  <si>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</si>
  <si>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</si>
  <si>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</si>
  <si>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</si>
  <si>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</si>
  <si>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</si>
  <si>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</si>
  <si>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</si>
  <si>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</si>
  <si>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</si>
  <si>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</si>
  <si>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</si>
  <si>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</si>
  <si>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</si>
  <si>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</si>
  <si>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</si>
  <si>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</si>
  <si>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</si>
  <si>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</si>
  <si>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</si>
  <si>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</si>
  <si>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</si>
  <si>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</si>
  <si>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</si>
  <si>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</si>
  <si>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</si>
  <si>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</si>
  <si>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</si>
  <si>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</si>
  <si>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</si>
  <si>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</si>
  <si>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</si>
  <si>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</si>
  <si>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</si>
  <si>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</si>
  <si>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</si>
  <si>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</si>
  <si>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</si>
  <si>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</si>
  <si>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</si>
  <si>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</si>
  <si>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</si>
  <si>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</si>
  <si>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</si>
  <si>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</si>
  <si>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</si>
  <si>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</si>
  <si>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</si>
  <si>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</si>
  <si>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</si>
  <si>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</si>
  <si>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</si>
  <si>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</si>
  <si>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</si>
  <si>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</si>
  <si>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</si>
  <si>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</si>
  <si>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</si>
  <si>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</si>
  <si>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</si>
  <si>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</si>
  <si>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</si>
  <si>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</si>
  <si>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</si>
  <si>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</si>
  <si>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</si>
  <si>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</si>
  <si>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</si>
  <si>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</si>
  <si>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</si>
  <si>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</si>
  <si>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</si>
  <si>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</si>
  <si>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</si>
  <si>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</si>
  <si>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</si>
  <si>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</si>
  <si>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</si>
  <si>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</si>
  <si>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</si>
  <si>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</si>
  <si>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</si>
  <si>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</si>
  <si>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</si>
  <si>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</si>
  <si>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</si>
  <si>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</si>
  <si>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</si>
  <si>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</si>
  <si>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</si>
  <si>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</si>
  <si>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</si>
  <si>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</si>
  <si>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</si>
  <si>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</si>
  <si>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</si>
  <si>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</si>
  <si>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</si>
  <si>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</si>
  <si>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</si>
  <si>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</si>
  <si>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</si>
  <si>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</si>
  <si>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</si>
  <si>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</si>
  <si>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</si>
  <si>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</si>
  <si>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</si>
  <si>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</si>
  <si>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</si>
  <si>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</si>
  <si>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</si>
  <si>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</si>
  <si>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</si>
  <si>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</si>
  <si>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</si>
  <si>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</si>
  <si>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</si>
  <si>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</si>
  <si>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</si>
  <si>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</si>
  <si>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</si>
  <si>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</si>
  <si>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</si>
  <si>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</si>
  <si>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</si>
  <si>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</si>
  <si>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</si>
  <si>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</si>
  <si>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</si>
  <si>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</si>
  <si>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</si>
  <si>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</si>
  <si>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</si>
  <si>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</si>
  <si>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</si>
  <si>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</si>
  <si>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</si>
  <si>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</si>
  <si>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</si>
  <si>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</si>
  <si>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</si>
  <si>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</si>
  <si>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</si>
  <si>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</si>
  <si>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</si>
  <si>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</si>
  <si>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</si>
  <si>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</si>
  <si>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</si>
  <si>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</si>
  <si>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</si>
  <si>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</si>
  <si>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</si>
  <si>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</si>
  <si>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</si>
  <si>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</si>
  <si>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</si>
  <si>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</si>
  <si>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</si>
  <si>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</si>
  <si>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</si>
  <si>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</si>
  <si>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</si>
  <si>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</si>
  <si>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</si>
  <si>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</si>
  <si>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</si>
  <si>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</si>
  <si>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</si>
  <si>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</si>
  <si>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</si>
  <si>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</si>
  <si>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</si>
  <si>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</si>
  <si>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</si>
  <si>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</si>
  <si>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</si>
  <si>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</si>
  <si>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</si>
  <si>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</si>
  <si>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</si>
  <si>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</si>
  <si>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</si>
  <si>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</si>
  <si>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</si>
  <si>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</si>
  <si>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</si>
  <si>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</si>
  <si>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</si>
  <si>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</si>
  <si>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</si>
  <si>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</si>
  <si>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</si>
  <si>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</si>
  <si>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</si>
  <si>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</si>
  <si>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</si>
  <si>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</si>
  <si>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</si>
  <si>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</si>
  <si>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</si>
  <si>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</si>
  <si>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</si>
  <si>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</si>
  <si>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</si>
  <si>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</si>
  <si>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</si>
  <si>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</si>
  <si>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</si>
  <si>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</si>
  <si>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</si>
  <si>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</si>
  <si>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</si>
  <si>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</si>
  <si>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</si>
  <si>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</si>
  <si>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</si>
  <si>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</si>
  <si>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</si>
  <si>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</si>
  <si>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</si>
  <si>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</si>
  <si>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</si>
  <si>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</si>
  <si>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</si>
  <si>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</si>
  <si>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</si>
  <si>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</si>
  <si>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</si>
  <si>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</si>
  <si>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</si>
  <si>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</si>
  <si>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</si>
  <si>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</si>
  <si>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</si>
  <si>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</si>
  <si>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</si>
  <si>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</si>
  <si>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</si>
  <si>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</si>
  <si>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</si>
  <si>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</si>
  <si>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</si>
  <si>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</si>
  <si>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</si>
  <si>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</si>
  <si>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</si>
  <si>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</si>
  <si>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</si>
  <si>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</si>
  <si>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</si>
  <si>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</si>
  <si>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</si>
  <si>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</si>
  <si>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</si>
  <si>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</si>
  <si>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</si>
  <si>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</si>
  <si>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</si>
  <si>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</si>
  <si>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</si>
  <si>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</si>
  <si>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</si>
  <si>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</si>
  <si>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</si>
  <si>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</si>
  <si>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</si>
  <si>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</si>
  <si>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</si>
  <si>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</si>
  <si>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</si>
  <si>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</si>
  <si>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</si>
  <si>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</si>
  <si>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</si>
  <si>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</si>
  <si>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</si>
  <si>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</si>
  <si>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</si>
  <si>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</si>
  <si>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</si>
  <si>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</si>
  <si>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</si>
  <si>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</si>
  <si>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</si>
  <si>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</si>
  <si>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</si>
  <si>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</si>
  <si>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</si>
  <si>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</si>
  <si>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</si>
  <si>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</si>
  <si>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</si>
  <si>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</si>
  <si>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</si>
  <si>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</si>
  <si>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</si>
  <si>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</si>
  <si>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</si>
  <si>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</si>
  <si>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</si>
  <si>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</si>
  <si>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</si>
  <si>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</si>
  <si>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</si>
  <si>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</si>
  <si>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</si>
  <si>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</si>
  <si>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</si>
  <si>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</si>
  <si>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</si>
  <si>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</si>
  <si>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</si>
  <si>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</si>
  <si>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</si>
  <si>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</si>
  <si>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</si>
  <si>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</si>
  <si>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</si>
  <si>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</si>
  <si>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</si>
  <si>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</si>
  <si>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</si>
  <si>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</si>
  <si>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</si>
  <si>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</si>
  <si>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</si>
  <si>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</si>
  <si>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</si>
  <si>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</si>
  <si>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</si>
  <si>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</si>
  <si>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</si>
  <si>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</si>
  <si>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</si>
  <si>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</si>
  <si>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</si>
  <si>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</si>
  <si>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</si>
  <si>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</si>
  <si>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</si>
  <si>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</si>
  <si>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</si>
  <si>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</si>
  <si>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</si>
  <si>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</si>
  <si>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</si>
  <si>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</si>
  <si>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</si>
  <si>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</si>
  <si>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</si>
  <si>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</si>
  <si>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</si>
  <si>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</si>
  <si>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</si>
  <si>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</si>
  <si>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</si>
  <si>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</si>
  <si>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</si>
  <si>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</si>
  <si>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</si>
  <si>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</si>
  <si>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</si>
  <si>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</si>
  <si>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</si>
  <si>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</si>
  <si>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</si>
  <si>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</si>
  <si>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</si>
  <si>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</si>
  <si>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</si>
  <si>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</si>
  <si>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</si>
  <si>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</si>
  <si>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</si>
  <si>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</si>
  <si>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</si>
  <si>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</si>
  <si>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</si>
  <si>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</si>
  <si>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</si>
  <si>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</si>
  <si>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</si>
  <si>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</si>
  <si>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</si>
  <si>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</si>
  <si>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</si>
  <si>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</si>
  <si>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</si>
  <si>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</si>
  <si>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</si>
  <si>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</si>
  <si>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</si>
  <si>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</si>
  <si>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</si>
  <si>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</si>
  <si>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</si>
  <si>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</si>
  <si>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</si>
  <si>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</si>
  <si>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</si>
  <si>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</si>
  <si>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</si>
  <si>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</si>
  <si>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</si>
  <si>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</si>
  <si>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</si>
  <si>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</si>
  <si>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</si>
  <si>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</si>
  <si>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</si>
  <si>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</si>
  <si>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</si>
  <si>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</si>
  <si>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</si>
  <si>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</si>
  <si>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</si>
  <si>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</si>
  <si>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</si>
  <si>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</si>
  <si>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</si>
  <si>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</si>
  <si>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</si>
  <si>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</si>
  <si>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</si>
  <si>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</si>
  <si>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</si>
  <si>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</si>
  <si>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</si>
  <si>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</si>
  <si>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</si>
  <si>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</si>
  <si>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</si>
  <si>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</si>
  <si>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</si>
  <si>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</si>
  <si>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</si>
  <si>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</si>
  <si>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</si>
  <si>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</si>
  <si>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</si>
  <si>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</si>
  <si>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</si>
  <si>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</si>
  <si>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</si>
  <si>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</si>
  <si>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</si>
  <si>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</si>
  <si>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</si>
  <si>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</si>
  <si>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</si>
  <si>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</si>
  <si>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</si>
  <si>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</si>
  <si>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</si>
  <si>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</si>
  <si>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</si>
  <si>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</si>
  <si>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</si>
  <si>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</si>
  <si>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</si>
  <si>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</si>
  <si>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</si>
  <si>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</si>
  <si>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</si>
  <si>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</si>
  <si>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</si>
  <si>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</si>
  <si>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</si>
  <si>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</si>
  <si>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</si>
  <si>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</si>
  <si>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</si>
  <si>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</si>
  <si>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</si>
  <si>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</si>
  <si>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</si>
  <si>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</si>
  <si>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</si>
  <si>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</si>
  <si>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</si>
  <si>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</si>
  <si>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</si>
  <si>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</si>
  <si>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</si>
  <si>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</si>
  <si>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</si>
  <si>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</si>
  <si>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</si>
  <si>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</si>
  <si>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</si>
  <si>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</si>
  <si>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</si>
  <si>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</si>
  <si>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</si>
  <si>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</si>
  <si>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</si>
  <si>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</si>
  <si>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</si>
  <si>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</si>
  <si>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</si>
  <si>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</si>
  <si>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</si>
  <si>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</si>
  <si>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</si>
  <si>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</si>
  <si>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</si>
  <si>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</si>
  <si>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</si>
  <si>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</si>
  <si>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</si>
  <si>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</si>
  <si>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</si>
  <si>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</si>
  <si>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</si>
  <si>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</si>
  <si>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</si>
  <si>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</si>
  <si>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</si>
  <si>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</si>
  <si>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</si>
  <si>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</si>
  <si>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</si>
  <si>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</si>
  <si>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</si>
  <si>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</si>
  <si>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</si>
  <si>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</si>
  <si>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</si>
  <si>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</si>
  <si>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</si>
  <si>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</si>
  <si>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</si>
  <si>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</si>
  <si>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</si>
  <si>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</si>
  <si>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</si>
  <si>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</si>
  <si>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</si>
  <si>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</si>
  <si>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</si>
  <si>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</si>
  <si>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</si>
  <si>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</si>
  <si>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</si>
  <si>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</si>
  <si>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</si>
  <si>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</si>
  <si>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</si>
  <si>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</si>
  <si>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</si>
  <si>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</si>
  <si>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</si>
  <si>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</si>
  <si>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</si>
  <si>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</si>
  <si>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</si>
  <si>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</si>
  <si>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</si>
  <si>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</si>
  <si>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</si>
  <si>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</si>
  <si>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</si>
  <si>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</si>
  <si>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</si>
  <si>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</si>
  <si>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</si>
  <si>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</si>
  <si>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</si>
  <si>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</si>
  <si>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</si>
  <si>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</si>
  <si>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</si>
  <si>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</si>
  <si>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</si>
  <si>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</si>
  <si>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</si>
  <si>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</si>
  <si>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</si>
  <si>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</si>
  <si>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</si>
  <si>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</si>
  <si>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</si>
  <si>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</si>
  <si>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</si>
  <si>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</si>
  <si>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</si>
  <si>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</si>
  <si>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</si>
  <si>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</si>
  <si>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</si>
  <si>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</si>
  <si>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</si>
  <si>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</si>
  <si>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</si>
  <si>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</si>
  <si>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</si>
  <si>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</si>
  <si>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</si>
  <si>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</si>
  <si>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</si>
  <si>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</si>
  <si>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</si>
  <si>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</si>
  <si>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</si>
  <si>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</si>
  <si>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</si>
  <si>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</si>
  <si>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</si>
  <si>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</si>
  <si>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</si>
  <si>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</si>
  <si>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</si>
  <si>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</si>
  <si>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</si>
  <si>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</si>
  <si>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</si>
  <si>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</si>
  <si>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</si>
  <si>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</si>
  <si>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</si>
  <si>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</si>
  <si>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</si>
  <si>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</si>
  <si>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</si>
  <si>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</si>
  <si>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</si>
  <si>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</si>
  <si>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</si>
  <si>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</si>
  <si>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</si>
  <si>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</si>
  <si>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</si>
  <si>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</si>
  <si>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</si>
  <si>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</si>
  <si>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</si>
  <si>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</si>
  <si>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</si>
  <si>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</si>
  <si>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</si>
  <si>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</si>
  <si>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</si>
  <si>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</si>
  <si>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</si>
  <si>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</si>
  <si>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</si>
  <si>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</si>
  <si>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</si>
  <si>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</si>
  <si>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</si>
  <si>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</si>
  <si>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</si>
  <si>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</si>
  <si>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</si>
  <si>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</si>
  <si>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</si>
  <si>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</si>
  <si>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</si>
  <si>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</si>
  <si>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</si>
  <si>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</si>
  <si>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</si>
  <si>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</si>
  <si>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</si>
  <si>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</si>
  <si>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</si>
  <si>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</si>
  <si>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</si>
  <si>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</si>
  <si>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</si>
  <si>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</si>
  <si>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</si>
  <si>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</si>
  <si>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</si>
  <si>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</si>
  <si>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</si>
  <si>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</si>
  <si>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</si>
  <si>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</si>
  <si>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</si>
  <si>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</si>
  <si>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</si>
  <si>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</si>
  <si>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</si>
  <si>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</si>
  <si>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</si>
  <si>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</si>
  <si>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</si>
  <si>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</si>
  <si>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</si>
  <si>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</si>
  <si>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</si>
  <si>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</si>
  <si>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</si>
  <si>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</si>
  <si>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</si>
  <si>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</si>
  <si>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</si>
  <si>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</si>
  <si>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</si>
  <si>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</si>
  <si>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</si>
  <si>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</si>
  <si>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</si>
  <si>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</si>
  <si>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</si>
  <si>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</si>
  <si>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</si>
  <si>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</si>
  <si>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</si>
  <si>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</si>
  <si>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</si>
  <si>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</si>
  <si>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</si>
  <si>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</si>
  <si>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</si>
  <si>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</si>
  <si>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</si>
  <si>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</si>
  <si>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</si>
  <si>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</si>
  <si>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</si>
  <si>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</si>
  <si>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</si>
  <si>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</si>
  <si>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</si>
  <si>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</si>
  <si>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</si>
  <si>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</si>
  <si>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</si>
  <si>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</si>
  <si>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</si>
  <si>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</si>
  <si>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</si>
  <si>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</si>
  <si>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</si>
  <si>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</si>
  <si>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</si>
  <si>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</si>
  <si>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</si>
  <si>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</si>
  <si>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</si>
  <si>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</si>
  <si>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</si>
  <si>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</si>
  <si>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</si>
  <si>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</si>
  <si>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</si>
  <si>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</si>
  <si>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</si>
  <si>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</si>
  <si>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</si>
  <si>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</si>
  <si>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</si>
  <si>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</si>
  <si>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</si>
  <si>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</si>
  <si>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</si>
  <si>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</si>
  <si>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</si>
  <si>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</si>
  <si>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</si>
  <si>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</si>
  <si>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</si>
  <si>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</si>
  <si>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</si>
  <si>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</si>
  <si>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</si>
  <si>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</si>
  <si>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</si>
  <si>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</si>
  <si>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</si>
  <si>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</si>
  <si>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</si>
  <si>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</si>
  <si>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</si>
  <si>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</si>
  <si>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</si>
  <si>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</si>
  <si>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</si>
  <si>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</si>
  <si>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</si>
  <si>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</si>
  <si>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</si>
  <si>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</si>
  <si>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</si>
  <si>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</si>
  <si>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</si>
  <si>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</si>
  <si>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</si>
  <si>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</si>
  <si>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</si>
  <si>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</si>
  <si>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</si>
  <si>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</si>
  <si>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</si>
  <si>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</si>
  <si>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</si>
  <si>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</si>
  <si>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</si>
  <si>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</si>
  <si>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</si>
  <si>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</si>
  <si>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</si>
  <si>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</si>
  <si>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</si>
  <si>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</si>
  <si>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</si>
  <si>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</si>
  <si>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</si>
  <si>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</si>
  <si>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</si>
  <si>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</si>
  <si>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</si>
  <si>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</si>
  <si>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</si>
  <si>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</si>
  <si>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</si>
  <si>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</si>
  <si>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</si>
  <si>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</si>
  <si>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</si>
  <si>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</si>
  <si>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</si>
  <si>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</si>
  <si>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</si>
  <si>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</si>
  <si>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</si>
  <si>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</si>
  <si>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</si>
  <si>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</si>
  <si>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</si>
  <si>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</si>
  <si>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</si>
  <si>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</si>
  <si>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</si>
  <si>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</si>
  <si>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</si>
  <si>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</si>
  <si>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</si>
  <si>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</si>
  <si>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</si>
  <si>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</si>
  <si>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</si>
  <si>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</si>
  <si>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</si>
  <si>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</si>
  <si>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</si>
  <si>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</si>
  <si>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</si>
  <si>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</si>
  <si>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</si>
  <si>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</si>
  <si>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</si>
  <si>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</si>
  <si>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</si>
  <si>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</si>
  <si>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</si>
  <si>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</si>
  <si>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</si>
  <si>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</si>
  <si>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</si>
  <si>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</si>
  <si>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</si>
  <si>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</si>
  <si>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</si>
  <si>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</si>
  <si>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</si>
  <si>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</si>
  <si>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</si>
  <si>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</si>
  <si>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</si>
  <si>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</si>
  <si>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</si>
  <si>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</si>
  <si>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</si>
  <si>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</si>
  <si>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</si>
  <si>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</si>
  <si>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</si>
  <si>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</si>
  <si>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</si>
  <si>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</si>
  <si>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</si>
  <si>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</si>
  <si>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</si>
  <si>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</si>
  <si>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</si>
  <si>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</si>
  <si>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</si>
  <si>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</si>
  <si>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</si>
  <si>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</si>
  <si>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</si>
  <si>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</si>
  <si>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</si>
  <si>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</si>
  <si>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</si>
  <si>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</si>
  <si>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</si>
  <si>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</si>
  <si>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</si>
  <si>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</si>
  <si>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</si>
  <si>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</si>
  <si>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</si>
  <si>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</si>
  <si>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</si>
  <si>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</si>
  <si>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</si>
  <si>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</si>
  <si>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</si>
  <si>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</si>
  <si>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</si>
  <si>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</si>
  <si>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</si>
  <si>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</si>
  <si>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</si>
  <si>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</si>
  <si>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</si>
  <si>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</si>
  <si>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</si>
  <si>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</si>
  <si>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</si>
  <si>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</si>
  <si>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</si>
  <si>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</si>
  <si>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</si>
  <si>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</si>
  <si>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</si>
  <si>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</si>
  <si>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</si>
  <si>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</si>
  <si>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</si>
  <si>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</si>
  <si>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</si>
  <si>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</si>
  <si>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</si>
  <si>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</si>
  <si>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</si>
  <si>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</si>
  <si>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</si>
  <si>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</si>
  <si>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</si>
  <si>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</si>
  <si>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</si>
  <si>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</si>
  <si>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</si>
  <si>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</si>
  <si>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</si>
  <si>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</si>
  <si>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</si>
  <si>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</si>
  <si>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</si>
  <si>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</si>
  <si>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</si>
  <si>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</si>
  <si>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</si>
  <si>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</si>
  <si>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</si>
  <si>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</si>
  <si>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</si>
  <si>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</si>
  <si>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</si>
  <si>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</si>
  <si>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</si>
  <si>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</si>
  <si>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</si>
  <si>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</si>
  <si>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</si>
  <si>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</si>
  <si>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</si>
  <si>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</si>
  <si>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</si>
  <si>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</si>
  <si>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</si>
  <si>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</si>
  <si>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</si>
  <si>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</si>
  <si>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</si>
  <si>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</si>
  <si>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</si>
  <si>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</si>
  <si>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</si>
  <si>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</si>
  <si>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</si>
  <si>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</si>
  <si>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</si>
  <si>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</si>
  <si>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</si>
  <si>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</si>
  <si>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</si>
  <si>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</si>
  <si>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</si>
  <si>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</si>
  <si>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</si>
  <si>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</si>
  <si>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</si>
  <si>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</si>
  <si>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</si>
  <si>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</si>
  <si>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</si>
  <si>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</si>
  <si>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</si>
  <si>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</si>
  <si>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</si>
  <si>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</si>
  <si>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</si>
  <si>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</si>
  <si>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</si>
  <si>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</si>
  <si>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</si>
  <si>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</si>
  <si>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</si>
  <si>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</si>
  <si>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</si>
  <si>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</si>
  <si>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</si>
  <si>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</si>
  <si>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</si>
  <si>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</si>
  <si>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</si>
  <si>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</si>
  <si>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</si>
  <si>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</si>
  <si>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</si>
  <si>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</si>
  <si>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</si>
  <si>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</si>
  <si>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</si>
  <si>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</si>
  <si>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</si>
  <si>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</si>
  <si>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</si>
  <si>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</si>
  <si>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</si>
  <si>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</si>
  <si>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</si>
  <si>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</si>
  <si>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</si>
  <si>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</si>
  <si>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</si>
  <si>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</si>
  <si>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</si>
  <si>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</si>
  <si>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</si>
  <si>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</si>
  <si>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</si>
  <si>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</si>
  <si>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</si>
  <si>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</si>
  <si>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</si>
  <si>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</si>
  <si>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</si>
  <si>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</si>
  <si>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</si>
  <si>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</si>
  <si>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</si>
  <si>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</si>
  <si>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</si>
  <si>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</si>
  <si>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</si>
  <si>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</si>
  <si>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</si>
  <si>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</si>
  <si>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</si>
  <si>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</si>
  <si>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</si>
  <si>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</si>
  <si>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</si>
  <si>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</si>
  <si>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</si>
  <si>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</si>
  <si>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</si>
  <si>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</si>
  <si>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</si>
  <si>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</si>
  <si>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</si>
  <si>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</si>
  <si>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</si>
  <si>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</si>
  <si>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</si>
  <si>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</si>
  <si>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</si>
  <si>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</si>
  <si>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</si>
  <si>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</si>
  <si>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</si>
  <si>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</si>
  <si>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</si>
  <si>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</si>
  <si>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</si>
  <si>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</si>
  <si>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</si>
  <si>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</si>
  <si>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</si>
  <si>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</si>
  <si>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</si>
  <si>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</si>
  <si>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</si>
  <si>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</si>
  <si>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</si>
  <si>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</si>
  <si>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</si>
  <si>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</si>
  <si>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</si>
  <si>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</si>
  <si>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</si>
  <si>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</si>
  <si>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</si>
  <si>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</si>
  <si>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</si>
  <si>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</si>
  <si>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</si>
  <si>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</si>
  <si>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</si>
  <si>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</si>
  <si>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</si>
  <si>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</si>
  <si>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</si>
  <si>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</si>
  <si>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</si>
  <si>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</si>
  <si>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</si>
  <si>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</si>
  <si>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</si>
  <si>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</si>
  <si>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</si>
  <si>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</si>
  <si>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</si>
  <si>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</si>
  <si>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</si>
  <si>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</si>
  <si>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</si>
  <si>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</si>
  <si>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</si>
  <si>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</si>
  <si>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</si>
  <si>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</si>
  <si>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</si>
  <si>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</si>
  <si>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</si>
  <si>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</si>
  <si>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</si>
  <si>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</si>
  <si>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</si>
  <si>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</si>
  <si>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</si>
  <si>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</si>
  <si>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</si>
  <si>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</si>
  <si>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</si>
  <si>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</si>
  <si>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</si>
  <si>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</si>
  <si>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</si>
  <si>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</si>
  <si>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</si>
  <si>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</si>
  <si>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</si>
  <si>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</si>
  <si>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</si>
  <si>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</si>
  <si>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</si>
  <si>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</si>
  <si>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</si>
  <si>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</si>
  <si>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</si>
  <si>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</si>
  <si>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</si>
  <si>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</si>
  <si>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</si>
  <si>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</si>
  <si>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</si>
  <si>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</si>
  <si>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</si>
  <si>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</si>
  <si>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</si>
  <si>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</si>
  <si>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</si>
  <si>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</si>
  <si>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</si>
  <si>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</si>
  <si>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</si>
  <si>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</si>
  <si>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</si>
  <si>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</si>
  <si>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</si>
  <si>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</si>
  <si>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</si>
  <si>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</si>
  <si>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</si>
  <si>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</si>
  <si>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</si>
  <si>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</si>
  <si>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</si>
  <si>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</si>
  <si>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</si>
  <si>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</si>
  <si>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</si>
  <si>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</si>
  <si>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</si>
  <si>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</si>
  <si>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</si>
  <si>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</si>
  <si>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</si>
  <si>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</si>
  <si>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</si>
  <si>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</si>
  <si>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</si>
  <si>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</si>
  <si>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</si>
  <si>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</si>
  <si>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</si>
  <si>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</si>
  <si>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</si>
  <si>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</si>
  <si>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</si>
  <si>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</si>
  <si>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</si>
  <si>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</si>
  <si>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</si>
  <si>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</si>
  <si>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</si>
  <si>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</si>
  <si>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</si>
  <si>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</si>
  <si>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</si>
  <si>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</si>
  <si>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</si>
  <si>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</si>
  <si>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</si>
  <si>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</si>
  <si>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</si>
  <si>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</si>
  <si>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</si>
  <si>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</si>
  <si>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</si>
  <si>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</si>
  <si>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</si>
  <si>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</si>
  <si>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</si>
  <si>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</si>
  <si>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</si>
  <si>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</si>
  <si>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</si>
  <si>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</si>
  <si>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</si>
  <si>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</si>
  <si>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</si>
  <si>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</si>
  <si>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</si>
  <si>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</si>
  <si>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</si>
  <si>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</si>
  <si>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</si>
  <si>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</si>
  <si>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</si>
  <si>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</si>
  <si>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</si>
  <si>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</si>
  <si>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</si>
  <si>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</si>
  <si>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</si>
  <si>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</si>
  <si>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</si>
  <si>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</si>
  <si>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</si>
  <si>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</si>
  <si>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</si>
  <si>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</si>
  <si>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</si>
  <si>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</si>
  <si>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</si>
  <si>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</si>
  <si>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</si>
  <si>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</si>
  <si>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</si>
  <si>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</si>
  <si>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</si>
  <si>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</si>
  <si>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</si>
  <si>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</si>
  <si>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</si>
  <si>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</si>
  <si>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</si>
  <si>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</si>
  <si>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</si>
  <si>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</si>
  <si>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</si>
  <si>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</si>
  <si>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</si>
  <si>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</si>
  <si>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</si>
  <si>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</si>
  <si>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</si>
  <si>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</si>
  <si>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</si>
  <si>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</si>
  <si>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</si>
  <si>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</si>
  <si>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</si>
  <si>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</si>
  <si>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</si>
  <si>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</si>
  <si>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</si>
  <si>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</si>
  <si>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</si>
  <si>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</si>
  <si>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</si>
  <si>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</si>
  <si>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</si>
  <si>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</si>
  <si>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</si>
  <si>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</si>
  <si>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</si>
  <si>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</si>
  <si>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</si>
  <si>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</si>
  <si>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</si>
  <si>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</si>
  <si>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</si>
  <si>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</si>
  <si>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</si>
  <si>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</si>
  <si>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</si>
  <si>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</si>
  <si>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</si>
  <si>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</si>
  <si>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</si>
  <si>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</si>
  <si>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</si>
  <si>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</si>
  <si>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</si>
  <si>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</si>
  <si>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</si>
  <si>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</si>
  <si>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</si>
  <si>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</si>
  <si>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</si>
  <si>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</si>
  <si>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</si>
  <si>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</si>
  <si>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</si>
  <si>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</si>
  <si>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</si>
  <si>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</si>
  <si>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</si>
  <si>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</si>
  <si>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</si>
  <si>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</si>
  <si>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</si>
  <si>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</si>
  <si>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</si>
  <si>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</si>
  <si>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</si>
  <si>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</si>
  <si>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</si>
  <si>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</si>
  <si>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</si>
  <si>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</si>
  <si>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</si>
  <si>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</si>
  <si>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</si>
  <si>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</si>
  <si>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</si>
  <si>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</si>
  <si>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</si>
  <si>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</si>
  <si>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</si>
  <si>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</si>
  <si>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</si>
  <si>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</si>
  <si>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</si>
  <si>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</si>
  <si>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</si>
  <si>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</si>
  <si>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</si>
  <si>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</si>
  <si>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</si>
  <si>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</si>
  <si>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</si>
  <si>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</si>
  <si>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</si>
  <si>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</si>
  <si>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</si>
  <si>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</si>
  <si>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</si>
  <si>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</si>
  <si>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</si>
  <si>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</si>
  <si>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</si>
  <si>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</si>
  <si>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</si>
  <si>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</si>
  <si>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</si>
  <si>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</si>
  <si>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</si>
  <si>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</si>
  <si>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</si>
  <si>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</si>
  <si>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</si>
  <si>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</si>
  <si>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</si>
  <si>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</si>
  <si>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</si>
  <si>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</si>
  <si>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</si>
  <si>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</si>
  <si>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</si>
  <si>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</si>
  <si>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</si>
  <si>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</si>
  <si>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</si>
  <si>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</si>
  <si>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</si>
  <si>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</si>
  <si>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</si>
  <si>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</si>
  <si>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</si>
  <si>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</si>
  <si>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</si>
  <si>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</si>
  <si>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</si>
  <si>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</si>
  <si>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</si>
  <si>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</si>
  <si>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</si>
  <si>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</si>
  <si>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</si>
  <si>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</si>
  <si>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</si>
  <si>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</si>
  <si>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</si>
  <si>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</si>
  <si>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</si>
  <si>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</si>
  <si>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</si>
  <si>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</si>
  <si>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</si>
  <si>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</si>
  <si>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</si>
  <si>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</si>
  <si>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</si>
  <si>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</si>
  <si>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</si>
  <si>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</si>
  <si>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</si>
  <si>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</si>
  <si>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</si>
  <si>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</si>
  <si>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</si>
  <si>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</si>
  <si>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</si>
  <si>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</si>
  <si>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</si>
  <si>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</si>
  <si>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</si>
  <si>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</si>
  <si>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</si>
  <si>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</si>
  <si>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</si>
  <si>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</si>
  <si>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</si>
  <si>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</si>
  <si>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</si>
  <si>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</si>
  <si>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</si>
  <si>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</si>
  <si>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</si>
  <si>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</si>
  <si>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</si>
  <si>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</si>
  <si>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</si>
  <si>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</si>
  <si>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</si>
  <si>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</si>
  <si>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</si>
  <si>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</si>
  <si>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</si>
  <si>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</si>
  <si>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</si>
  <si>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</si>
  <si>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</si>
  <si>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</si>
  <si>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</si>
  <si>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</si>
  <si>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</si>
  <si>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</si>
  <si>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</si>
  <si>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</si>
  <si>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</si>
  <si>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</si>
  <si>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</si>
  <si>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</si>
  <si>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</si>
  <si>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</si>
  <si>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</si>
  <si>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</si>
  <si>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</si>
  <si>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</si>
  <si>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</si>
  <si>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</si>
  <si>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</si>
  <si>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</si>
  <si>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</si>
  <si>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</si>
  <si>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</si>
  <si>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</si>
  <si>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</si>
  <si>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</si>
  <si>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</si>
  <si>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</si>
  <si>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</si>
  <si>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</si>
  <si>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</si>
  <si>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</si>
  <si>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</si>
  <si>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</si>
  <si>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</si>
  <si>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</si>
  <si>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</si>
  <si>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</si>
  <si>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</si>
  <si>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</si>
  <si>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</si>
  <si>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</si>
  <si>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</si>
  <si>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</si>
  <si>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</si>
  <si>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</si>
  <si>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</si>
  <si>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</si>
  <si>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</si>
  <si>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</si>
  <si>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</si>
  <si>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</si>
  <si>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</si>
  <si>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</si>
  <si>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</si>
  <si>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</si>
  <si>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</si>
  <si>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</si>
  <si>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</si>
  <si>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</si>
  <si>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</si>
  <si>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</si>
  <si>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</si>
  <si>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</si>
  <si>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</si>
  <si>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</si>
  <si>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</si>
  <si>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</si>
  <si>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</si>
  <si>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</si>
  <si>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</si>
  <si>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</si>
  <si>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</si>
  <si>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</si>
  <si>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</si>
  <si>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</si>
  <si>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</si>
  <si>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</si>
  <si>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</si>
  <si>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</si>
  <si>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</si>
  <si>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</si>
  <si>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</si>
  <si>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</si>
  <si>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</si>
  <si>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</si>
  <si>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</si>
  <si>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</si>
  <si>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</si>
  <si>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</si>
  <si>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</si>
  <si>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</si>
  <si>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</si>
  <si>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</si>
  <si>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</si>
  <si>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</si>
  <si>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</si>
  <si>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</si>
  <si>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</si>
  <si>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</si>
  <si>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</si>
  <si>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</si>
  <si>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</si>
  <si>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</si>
  <si>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</si>
  <si>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</si>
  <si>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</si>
  <si>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</si>
  <si>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</si>
  <si>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</si>
  <si>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</si>
  <si>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</si>
  <si>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</si>
  <si>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</si>
  <si>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</si>
  <si>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</si>
  <si>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</si>
  <si>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</si>
  <si>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</si>
  <si>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</si>
  <si>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</si>
  <si>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</si>
  <si>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</si>
  <si>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</si>
  <si>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</si>
  <si>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</si>
  <si>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</si>
  <si>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</si>
  <si>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</si>
  <si>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</si>
  <si>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</si>
  <si>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</si>
  <si>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</si>
  <si>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</si>
  <si>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</si>
  <si>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</si>
  <si>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</si>
  <si>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</si>
  <si>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</si>
  <si>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</si>
  <si>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</si>
  <si>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</si>
  <si>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</si>
  <si>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</si>
  <si>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</si>
  <si>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</si>
  <si>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</si>
  <si>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</si>
  <si>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</si>
  <si>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</si>
  <si>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</si>
  <si>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</si>
  <si>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</si>
  <si>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</si>
  <si>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</si>
  <si>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</si>
  <si>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</si>
  <si>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</si>
  <si>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</si>
  <si>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</si>
  <si>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</si>
  <si>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</si>
  <si>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</si>
  <si>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</si>
  <si>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</si>
  <si>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</si>
  <si>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</si>
  <si>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</si>
  <si>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</si>
  <si>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</si>
  <si>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</si>
  <si>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</si>
  <si>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</si>
  <si>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</si>
  <si>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</si>
  <si>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</si>
  <si>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</si>
  <si>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</si>
  <si>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</si>
  <si>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</si>
  <si>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</si>
  <si>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</si>
  <si>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</si>
  <si>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</si>
  <si>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</si>
  <si>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</si>
  <si>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</si>
  <si>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</si>
  <si>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</si>
  <si>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</si>
  <si>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</si>
  <si>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</si>
  <si>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</si>
  <si>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</si>
  <si>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</si>
  <si>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</si>
  <si>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</si>
  <si>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</si>
  <si>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</si>
  <si>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</si>
  <si>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</si>
  <si>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</si>
  <si>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</si>
  <si>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</si>
  <si>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</si>
  <si>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</si>
  <si>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</si>
  <si>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</si>
  <si>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</si>
  <si>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</si>
  <si>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</si>
  <si>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</si>
  <si>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</si>
  <si>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</si>
  <si>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</si>
  <si>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</si>
  <si>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</si>
  <si>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</si>
  <si>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</si>
  <si>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</si>
  <si>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</si>
  <si>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</si>
  <si>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</si>
  <si>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</si>
  <si>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</si>
  <si>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</si>
  <si>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</si>
  <si>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</si>
  <si>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</si>
  <si>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</si>
  <si>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</si>
  <si>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</si>
  <si>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</si>
  <si>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</si>
  <si>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</si>
  <si>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</si>
  <si>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</si>
  <si>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</si>
  <si>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</si>
  <si>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</si>
  <si>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</si>
  <si>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</si>
  <si>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</si>
  <si>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</si>
  <si>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</si>
  <si>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</si>
  <si>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</si>
  <si>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</si>
  <si>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</si>
  <si>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</si>
  <si>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</si>
  <si>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</si>
  <si>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</si>
  <si>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</si>
  <si>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</si>
  <si>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</si>
  <si>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</si>
  <si>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</si>
  <si>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</si>
  <si>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</si>
  <si>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</si>
  <si>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</si>
  <si>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</si>
  <si>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</si>
  <si>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</si>
  <si>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</si>
  <si>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</si>
  <si>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</si>
  <si>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</si>
  <si>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</si>
  <si>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</si>
  <si>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</si>
  <si>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</si>
  <si>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</si>
  <si>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</si>
  <si>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</si>
  <si>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</si>
  <si>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</si>
  <si>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</si>
  <si>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</si>
  <si>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</si>
  <si>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</si>
  <si>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</si>
  <si>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</si>
  <si>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</si>
  <si>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</si>
  <si>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</si>
  <si>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</si>
  <si>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</si>
  <si>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</si>
  <si>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</si>
  <si>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</si>
  <si>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</si>
  <si>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</si>
  <si>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</si>
  <si>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</si>
  <si>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</si>
  <si>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</si>
  <si>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</si>
  <si>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</si>
  <si>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</si>
  <si>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</si>
  <si>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</si>
  <si>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</si>
  <si>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</si>
  <si>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</si>
  <si>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</si>
  <si>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</si>
  <si>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</si>
  <si>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</si>
  <si>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</si>
  <si>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</si>
  <si>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</si>
  <si>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</si>
  <si>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</si>
  <si>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</si>
  <si>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</si>
  <si>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</si>
  <si>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</si>
  <si>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</si>
  <si>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</si>
  <si>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</si>
  <si>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</si>
  <si>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</si>
  <si>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</si>
  <si>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</si>
  <si>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</si>
  <si>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</si>
  <si>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</si>
  <si>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</si>
  <si>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</si>
  <si>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</si>
  <si>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</si>
  <si>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</si>
  <si>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</si>
  <si>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</si>
  <si>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</si>
  <si>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</si>
  <si>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</si>
  <si>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</si>
  <si>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</si>
  <si>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</si>
  <si>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</si>
  <si>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</si>
  <si>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</si>
  <si>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</si>
  <si>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</si>
  <si>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</si>
  <si>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</si>
  <si>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</si>
  <si>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</si>
  <si>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</si>
  <si>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</si>
  <si>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</si>
  <si>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</si>
  <si>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</si>
  <si>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</si>
  <si>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</si>
  <si>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</si>
  <si>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</si>
  <si>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</si>
  <si>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</si>
  <si>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</si>
  <si>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</si>
  <si>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</si>
  <si>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</si>
  <si>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</si>
  <si>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</si>
  <si>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</si>
  <si>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</si>
  <si>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</si>
  <si>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</si>
  <si>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</si>
  <si>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</si>
  <si>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</si>
  <si>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</si>
  <si>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</si>
  <si>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</si>
  <si>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</si>
  <si>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</si>
  <si>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</si>
  <si>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</si>
  <si>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</si>
  <si>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</si>
  <si>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</si>
  <si>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</si>
  <si>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</si>
  <si>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</si>
  <si>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</si>
  <si>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</si>
  <si>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</si>
  <si>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</si>
  <si>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</si>
  <si>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</si>
  <si>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</si>
  <si>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</si>
  <si>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</si>
  <si>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</si>
  <si>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</si>
  <si>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</si>
  <si>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</si>
  <si>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</si>
  <si>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</si>
  <si>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</si>
  <si>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</si>
  <si>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</si>
  <si>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</si>
  <si>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</si>
  <si>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</si>
  <si>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</si>
  <si>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</si>
  <si>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</si>
  <si>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</si>
  <si>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</si>
  <si>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</si>
  <si>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</si>
  <si>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</si>
  <si>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</si>
  <si>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</si>
  <si>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</si>
  <si>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</si>
  <si>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</si>
  <si>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</si>
  <si>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</si>
  <si>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</si>
  <si>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</si>
  <si>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</si>
  <si>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</si>
  <si>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</si>
  <si>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</si>
  <si>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</si>
  <si>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</si>
  <si>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</si>
  <si>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</si>
  <si>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</si>
  <si>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</si>
  <si>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</si>
  <si>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</si>
  <si>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</si>
  <si>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</si>
  <si>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</si>
  <si>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</si>
  <si>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</si>
  <si>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</si>
  <si>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</si>
  <si>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</si>
  <si>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</si>
  <si>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</si>
  <si>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</si>
  <si>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</si>
  <si>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</si>
  <si>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</si>
  <si>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</si>
  <si>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</si>
  <si>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</si>
  <si>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</si>
  <si>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</si>
  <si>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</si>
  <si>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</si>
  <si>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</si>
  <si>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</si>
  <si>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</si>
  <si>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</si>
  <si>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</si>
  <si>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</si>
  <si>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</si>
  <si>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</si>
  <si>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</si>
  <si>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</si>
  <si>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</si>
  <si>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</si>
  <si>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</si>
  <si>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</si>
  <si>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</si>
  <si>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</si>
  <si>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</si>
  <si>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</si>
  <si>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</si>
  <si>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</si>
  <si>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</si>
  <si>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</si>
  <si>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</si>
  <si>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</si>
  <si>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</si>
  <si>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</si>
  <si>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</si>
  <si>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</si>
  <si>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</si>
  <si>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</si>
  <si>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</si>
  <si>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</si>
  <si>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</si>
  <si>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</si>
  <si>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</si>
  <si>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</si>
  <si>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</si>
  <si>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</si>
  <si>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</si>
  <si>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</si>
  <si>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</si>
  <si>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</si>
  <si>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</si>
  <si>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</si>
  <si>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</si>
  <si>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</si>
  <si>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</si>
  <si>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</si>
  <si>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</si>
  <si>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</si>
  <si>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</si>
  <si>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</si>
  <si>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</si>
  <si>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</si>
  <si>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</si>
  <si>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</si>
  <si>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</si>
  <si>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</si>
  <si>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</si>
  <si>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</si>
  <si>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</si>
  <si>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</si>
  <si>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</si>
  <si>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</si>
  <si>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</si>
  <si>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</si>
  <si>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</si>
  <si>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</si>
  <si>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</si>
  <si>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</si>
  <si>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</si>
  <si>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</si>
  <si>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</si>
  <si>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</si>
  <si>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</si>
  <si>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</si>
  <si>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</si>
  <si>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</si>
  <si>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</si>
  <si>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</si>
  <si>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</si>
  <si>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</si>
  <si>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</si>
  <si>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</si>
  <si>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</si>
  <si>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</si>
  <si>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</si>
  <si>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</si>
  <si>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</si>
  <si>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</si>
  <si>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</si>
  <si>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</si>
  <si>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</si>
  <si>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</si>
  <si>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</si>
  <si>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</si>
  <si>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</si>
  <si>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</si>
  <si>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</si>
  <si>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</si>
  <si>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</si>
  <si>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</si>
  <si>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</si>
  <si>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</si>
  <si>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</si>
  <si>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</si>
  <si>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</si>
  <si>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</si>
  <si>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</si>
  <si>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</si>
  <si>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</si>
  <si>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</si>
  <si>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</si>
  <si>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</si>
  <si>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</si>
  <si>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</si>
  <si>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</si>
  <si>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</si>
  <si>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</si>
  <si>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</si>
  <si>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</si>
  <si>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</si>
  <si>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</si>
  <si>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</si>
  <si>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</si>
  <si>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</si>
  <si>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</si>
  <si>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</si>
  <si>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</si>
  <si>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</si>
  <si>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</si>
  <si>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</si>
  <si>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</si>
  <si>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</si>
  <si>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</si>
  <si>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</si>
  <si>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</si>
  <si>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</si>
  <si>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</si>
  <si>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</si>
  <si>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</si>
  <si>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</si>
  <si>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</si>
  <si>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</si>
  <si>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</si>
  <si>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</si>
  <si>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</si>
  <si>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</si>
  <si>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</si>
  <si>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</si>
  <si>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</si>
  <si>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</si>
  <si>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</si>
  <si>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</si>
  <si>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</si>
  <si>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</si>
  <si>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</si>
  <si>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</si>
  <si>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</si>
  <si>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</si>
  <si>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</si>
  <si>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</si>
  <si>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</si>
  <si>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</si>
  <si>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</si>
  <si>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</si>
  <si>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</si>
  <si>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</si>
  <si>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</si>
  <si>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</si>
  <si>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</si>
  <si>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</si>
  <si>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</si>
  <si>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</si>
  <si>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</si>
  <si>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</si>
  <si>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</si>
  <si>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</si>
  <si>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</si>
  <si>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</si>
  <si>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</si>
  <si>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</si>
  <si>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</si>
  <si>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</si>
  <si>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</si>
  <si>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</si>
  <si>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</si>
  <si>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</si>
  <si>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</si>
  <si>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</si>
  <si>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</si>
  <si>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</si>
  <si>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</si>
  <si>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</si>
  <si>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</si>
  <si>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</si>
  <si>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</si>
  <si>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</si>
  <si>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</si>
  <si>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</si>
  <si>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</si>
  <si>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</si>
  <si>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</si>
  <si>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</si>
  <si>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</si>
  <si>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</si>
  <si>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</si>
  <si>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</si>
  <si>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</si>
  <si>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</si>
  <si>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</si>
  <si>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</si>
  <si>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</si>
  <si>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</si>
  <si>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</si>
  <si>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</si>
  <si>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</si>
  <si>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</si>
  <si>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</si>
  <si>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</si>
  <si>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</si>
  <si>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</si>
  <si>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</si>
  <si>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</si>
  <si>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</si>
  <si>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</si>
  <si>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</si>
  <si>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</si>
  <si>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</si>
  <si>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</si>
  <si>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</si>
  <si>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</si>
  <si>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</si>
  <si>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</si>
  <si>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</si>
  <si>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</si>
  <si>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</si>
  <si>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</si>
  <si>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</si>
  <si>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</si>
  <si>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</si>
  <si>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</si>
  <si>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</si>
  <si>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</si>
  <si>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</si>
  <si>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</si>
  <si>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</si>
  <si>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</si>
  <si>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</si>
  <si>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</si>
  <si>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</si>
  <si>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</si>
  <si>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</si>
  <si>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</si>
  <si>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</si>
  <si>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</si>
  <si>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</si>
  <si>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</si>
  <si>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</si>
  <si>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</si>
  <si>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</si>
  <si>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</si>
  <si>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</si>
  <si>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</si>
  <si>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</si>
  <si>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</si>
  <si>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</si>
  <si>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</si>
  <si>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</si>
  <si>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</si>
  <si>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</si>
  <si>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</si>
  <si>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</si>
  <si>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</si>
  <si>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</si>
  <si>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</si>
  <si>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</si>
  <si>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</si>
  <si>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</si>
  <si>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</si>
  <si>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</si>
  <si>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</si>
  <si>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</si>
  <si>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</si>
  <si>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</si>
  <si>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</si>
  <si>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</si>
  <si>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</si>
  <si>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</si>
  <si>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</si>
  <si>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</si>
  <si>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</si>
  <si>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</si>
  <si>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</si>
  <si>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</si>
  <si>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</si>
  <si>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</si>
  <si>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</si>
  <si>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</si>
  <si>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</si>
  <si>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</si>
  <si>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</si>
  <si>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</si>
  <si>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</si>
  <si>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</si>
  <si>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</si>
  <si>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</si>
  <si>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</si>
  <si>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</si>
  <si>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</si>
  <si>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</si>
  <si>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</si>
  <si>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</si>
  <si>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</si>
  <si>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</si>
  <si>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</si>
  <si>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</si>
  <si>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</si>
  <si>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</si>
  <si>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</si>
  <si>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</si>
  <si>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</si>
  <si>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</si>
  <si>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</si>
  <si>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</si>
  <si>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</si>
  <si>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</si>
  <si>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</si>
  <si>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</si>
  <si>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</si>
  <si>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</si>
  <si>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</si>
  <si>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</si>
  <si>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</si>
  <si>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</si>
  <si>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</si>
  <si>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</si>
  <si>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</si>
  <si>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</si>
  <si>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</si>
  <si>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</si>
  <si>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</si>
  <si>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</si>
  <si>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</si>
  <si>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</si>
  <si>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</si>
  <si>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</si>
  <si>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</si>
  <si>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</si>
  <si>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</si>
  <si>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</si>
  <si>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</si>
  <si>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</si>
  <si>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</si>
  <si>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</si>
  <si>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</si>
  <si>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</si>
  <si>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</si>
  <si>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</si>
  <si>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</si>
  <si>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</si>
  <si>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</si>
  <si>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</si>
  <si>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</si>
  <si>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</si>
  <si>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</si>
  <si>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</si>
  <si>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</si>
  <si>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</si>
  <si>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</si>
  <si>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</si>
  <si>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</si>
  <si>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</si>
  <si>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</si>
  <si>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</si>
  <si>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</si>
  <si>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</si>
  <si>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</si>
  <si>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</si>
  <si>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</si>
  <si>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</si>
  <si>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</si>
  <si>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</si>
  <si>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</si>
  <si>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</si>
  <si>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</si>
  <si>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</si>
  <si>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</si>
  <si>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</si>
  <si>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</si>
  <si>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</si>
  <si>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</si>
  <si>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</si>
  <si>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</si>
  <si>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</si>
  <si>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</si>
  <si>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</si>
  <si>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</si>
  <si>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</si>
  <si>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</si>
  <si>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</si>
  <si>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</si>
  <si>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</si>
  <si>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</si>
  <si>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</si>
  <si>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</si>
  <si>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</si>
  <si>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</si>
  <si>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</si>
  <si>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</si>
  <si>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</si>
  <si>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</si>
  <si>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</si>
  <si>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</si>
  <si>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</si>
  <si>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</si>
  <si>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</si>
  <si>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</si>
  <si>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</si>
  <si>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</si>
  <si>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</si>
  <si>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</si>
  <si>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</si>
  <si>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</si>
  <si>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</si>
  <si>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</si>
  <si>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</si>
  <si>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</si>
  <si>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</si>
  <si>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</si>
  <si>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</si>
  <si>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</si>
  <si>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</si>
  <si>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</si>
  <si>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</si>
  <si>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</si>
  <si>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</si>
  <si>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</si>
  <si>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</si>
  <si>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</si>
  <si>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</si>
  <si>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</si>
  <si>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</si>
  <si>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</si>
  <si>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</si>
  <si>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</si>
  <si>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</si>
  <si>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</si>
  <si>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</si>
  <si>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</si>
  <si>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</si>
  <si>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</si>
  <si>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</si>
  <si>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</si>
  <si>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</si>
  <si>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</si>
  <si>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</si>
  <si>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</si>
  <si>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</si>
  <si>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</si>
  <si>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</si>
  <si>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</si>
  <si>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</si>
  <si>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</si>
  <si>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</si>
  <si>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</si>
  <si>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</si>
  <si>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</si>
  <si>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</si>
  <si>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</si>
  <si>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</si>
  <si>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</si>
  <si>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</si>
  <si>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</si>
  <si>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</si>
  <si>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</si>
  <si>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</si>
  <si>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</si>
  <si>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</si>
  <si>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</si>
  <si>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</si>
  <si>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</si>
  <si>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</si>
  <si>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</si>
  <si>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</si>
  <si>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</si>
  <si>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</si>
  <si>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</si>
  <si>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</si>
  <si>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</si>
  <si>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</si>
  <si>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</si>
  <si>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</si>
  <si>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</si>
  <si>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</si>
  <si>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</si>
  <si>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</si>
  <si>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</si>
  <si>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</si>
  <si>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</si>
  <si>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</si>
  <si>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</si>
  <si>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</si>
  <si>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</si>
  <si>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</si>
  <si>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</si>
  <si>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</si>
  <si>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</si>
  <si>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</si>
  <si>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</si>
  <si>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</si>
  <si>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</si>
  <si>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</si>
  <si>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</si>
  <si>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</si>
  <si>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</si>
  <si>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</si>
  <si>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</si>
  <si>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</si>
  <si>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</si>
  <si>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</si>
  <si>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</si>
  <si>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</si>
  <si>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</si>
  <si>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</si>
  <si>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</si>
  <si>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</si>
  <si>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</si>
  <si>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</si>
  <si>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</si>
  <si>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</si>
  <si>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</si>
  <si>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</si>
  <si>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</si>
  <si>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</si>
  <si>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</si>
  <si>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</si>
  <si>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</si>
  <si>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</si>
  <si>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</si>
  <si>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</si>
  <si>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</si>
  <si>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</si>
  <si>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</si>
  <si>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</si>
  <si>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</si>
  <si>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</si>
  <si>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</si>
  <si>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</si>
  <si>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</si>
  <si>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</si>
  <si>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</si>
  <si>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</si>
  <si>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</si>
  <si>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</si>
  <si>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</si>
  <si>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</si>
  <si>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</si>
  <si>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</si>
  <si>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</si>
  <si>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</si>
  <si>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</si>
  <si>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</si>
  <si>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</si>
  <si>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</si>
  <si>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</si>
  <si>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</si>
  <si>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</si>
  <si>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</si>
  <si>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</si>
  <si>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</si>
  <si>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</si>
  <si>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</si>
  <si>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</si>
  <si>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</si>
  <si>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</si>
  <si>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</si>
  <si>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</si>
  <si>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</si>
  <si>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</si>
  <si>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</si>
  <si>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</si>
  <si>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</si>
  <si>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</si>
  <si>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</si>
  <si>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</si>
  <si>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</si>
  <si>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</si>
  <si>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</si>
  <si>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</si>
  <si>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</si>
  <si>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</si>
  <si>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</si>
  <si>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</si>
  <si>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</si>
  <si>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</si>
  <si>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</si>
  <si>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</si>
  <si>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</si>
  <si>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</si>
  <si>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</si>
  <si>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</si>
  <si>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</si>
  <si>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</si>
  <si>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</si>
  <si>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</si>
  <si>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</si>
  <si>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</si>
  <si>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</si>
  <si>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</si>
  <si>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</si>
  <si>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</si>
  <si>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</si>
  <si>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</si>
  <si>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</si>
  <si>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</si>
  <si>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</si>
  <si>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</si>
  <si>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</si>
  <si>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</si>
  <si>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</si>
  <si>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</si>
  <si>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</si>
  <si>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</si>
  <si>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</si>
  <si>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</si>
  <si>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</si>
  <si>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</si>
  <si>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</si>
  <si>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</si>
  <si>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</si>
  <si>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</si>
  <si>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</si>
  <si>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</si>
  <si>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</si>
  <si>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</si>
  <si>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</si>
  <si>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</si>
  <si>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</si>
  <si>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</si>
  <si>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</si>
  <si>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</si>
  <si>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</si>
  <si>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</si>
  <si>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</si>
  <si>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</si>
  <si>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</si>
  <si>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</si>
  <si>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</si>
  <si>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</si>
  <si>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</si>
  <si>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</si>
  <si>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</si>
  <si>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</si>
  <si>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</si>
  <si>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</si>
  <si>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</si>
  <si>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</si>
  <si>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</si>
  <si>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</si>
  <si>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</si>
  <si>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</si>
  <si>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</si>
  <si>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</si>
  <si>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</si>
  <si>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</si>
  <si>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</si>
  <si>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</si>
  <si>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</si>
  <si>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</si>
  <si>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</si>
  <si>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</si>
  <si>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</si>
  <si>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</si>
  <si>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</si>
  <si>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</si>
  <si>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</si>
  <si>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</si>
  <si>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</si>
  <si>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</si>
  <si>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</si>
  <si>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</si>
  <si>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</si>
  <si>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</si>
  <si>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</si>
  <si>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</si>
  <si>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</si>
  <si>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</si>
  <si>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</si>
  <si>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</si>
  <si>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</si>
  <si>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</si>
  <si>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</si>
  <si>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</si>
  <si>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</si>
  <si>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</si>
  <si>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</si>
  <si>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</si>
  <si>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</si>
  <si>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</si>
  <si>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</si>
  <si>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</si>
  <si>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</si>
  <si>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</si>
  <si>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</si>
  <si>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</si>
  <si>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</si>
  <si>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</si>
  <si>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</si>
  <si>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</si>
  <si>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</si>
  <si>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</si>
  <si>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</si>
  <si>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</si>
  <si>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</si>
  <si>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</si>
  <si>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</si>
  <si>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</si>
  <si>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</si>
  <si>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</si>
  <si>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</si>
  <si>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</si>
  <si>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</si>
  <si>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</si>
  <si>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</si>
  <si>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</si>
  <si>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</si>
  <si>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</si>
  <si>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</si>
  <si>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</si>
  <si>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</si>
  <si>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</si>
  <si>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</si>
  <si>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</si>
  <si>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</si>
  <si>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</si>
  <si>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</si>
  <si>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</si>
  <si>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</si>
  <si>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</si>
  <si>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</si>
  <si>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</si>
  <si>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</si>
  <si>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</si>
  <si>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</si>
  <si>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</si>
  <si>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</si>
  <si>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</si>
  <si>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</si>
  <si>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</si>
  <si>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</si>
  <si>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</si>
  <si>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</si>
  <si>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</si>
  <si>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</si>
  <si>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</si>
  <si>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</si>
  <si>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</si>
  <si>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</si>
  <si>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</si>
  <si>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</si>
  <si>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</si>
  <si>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</si>
  <si>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</si>
  <si>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</si>
  <si>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</si>
  <si>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</si>
  <si>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</si>
  <si>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</si>
  <si>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</si>
  <si>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</si>
  <si>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</si>
  <si>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</si>
  <si>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</si>
  <si>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</si>
  <si>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</si>
  <si>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</si>
  <si>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</si>
  <si>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</si>
  <si>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</si>
  <si>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</si>
  <si>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</si>
  <si>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</si>
  <si>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</si>
  <si>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</si>
  <si>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</si>
  <si>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</si>
  <si>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</si>
  <si>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</si>
  <si>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</si>
  <si>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</si>
  <si>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</si>
  <si>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</si>
  <si>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</si>
  <si>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</si>
  <si>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</si>
  <si>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</si>
  <si>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</si>
  <si>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</si>
  <si>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</si>
  <si>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</si>
  <si>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</si>
  <si>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</si>
  <si>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</si>
  <si>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</si>
  <si>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</si>
  <si>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</si>
  <si>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</si>
  <si>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</si>
  <si>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</si>
  <si>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</si>
  <si>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</si>
  <si>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</si>
  <si>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</si>
  <si>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</si>
  <si>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</si>
  <si>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</si>
  <si>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</si>
  <si>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</si>
  <si>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</si>
  <si>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</si>
  <si>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</si>
  <si>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</si>
  <si>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</si>
  <si>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</si>
  <si>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</si>
  <si>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</si>
  <si>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</si>
  <si>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</si>
  <si>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</si>
  <si>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</si>
  <si>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</si>
  <si>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</si>
  <si>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</si>
  <si>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</si>
  <si>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</si>
  <si>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</si>
  <si>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</si>
  <si>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</si>
  <si>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</si>
  <si>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</si>
  <si>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</si>
  <si>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</si>
  <si>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</si>
  <si>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</si>
  <si>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</si>
  <si>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</si>
  <si>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</si>
  <si>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</si>
  <si>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</si>
  <si>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</si>
  <si>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</si>
  <si>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</si>
  <si>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</si>
  <si>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</si>
  <si>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</si>
  <si>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</si>
  <si>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</si>
  <si>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</si>
  <si>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</si>
  <si>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</si>
  <si>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</si>
  <si>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</si>
  <si>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</si>
  <si>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</si>
  <si>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</si>
  <si>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</si>
  <si>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</si>
  <si>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</si>
  <si>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</si>
  <si>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</si>
  <si>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</si>
  <si>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</si>
  <si>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</si>
  <si>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</si>
  <si>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</si>
  <si>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</si>
  <si>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</si>
  <si>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</si>
  <si>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</si>
  <si>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</si>
  <si>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</si>
  <si>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</si>
  <si>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</si>
  <si>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</si>
  <si>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</si>
  <si>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</si>
  <si>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</si>
  <si>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</si>
  <si>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</si>
  <si>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</si>
  <si>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</si>
  <si>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</si>
  <si>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</si>
  <si>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</si>
  <si>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</si>
  <si>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</si>
  <si>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</si>
  <si>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</si>
  <si>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</si>
  <si>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</si>
  <si>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</si>
  <si>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</si>
  <si>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</si>
  <si>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</si>
  <si>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</si>
  <si>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</si>
  <si>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</si>
  <si>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</si>
  <si>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</si>
  <si>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</si>
  <si>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</si>
  <si>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</si>
  <si>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</si>
  <si>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</si>
  <si>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</si>
  <si>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</si>
  <si>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</si>
  <si>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</si>
  <si>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</si>
  <si>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</si>
  <si>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</si>
  <si>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</si>
  <si>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</si>
  <si>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</si>
  <si>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</si>
  <si>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</si>
  <si>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</si>
  <si>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</si>
  <si>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</si>
  <si>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</si>
  <si>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</si>
  <si>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</si>
  <si>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</si>
  <si>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</si>
  <si>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</si>
  <si>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</si>
  <si>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</si>
  <si>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</si>
  <si>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</si>
  <si>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</si>
  <si>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</si>
  <si>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</si>
  <si>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</si>
  <si>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</si>
  <si>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</si>
  <si>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</si>
  <si>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</si>
  <si>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</si>
  <si>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</si>
  <si>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</si>
  <si>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</si>
  <si>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</si>
  <si>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</si>
  <si>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</si>
  <si>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</si>
  <si>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</si>
  <si>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</si>
  <si>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</si>
  <si>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</si>
  <si>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</si>
  <si>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</si>
  <si>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</si>
  <si>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</si>
  <si>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</si>
  <si>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</si>
  <si>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</si>
  <si>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</si>
  <si>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</si>
  <si>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</si>
  <si>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</si>
  <si>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</si>
  <si>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</si>
  <si>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</si>
  <si>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</si>
  <si>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</si>
  <si>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</si>
  <si>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</si>
  <si>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</si>
  <si>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</si>
  <si>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</si>
  <si>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</si>
  <si>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</si>
  <si>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</si>
  <si>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</si>
  <si>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</si>
  <si>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</si>
  <si>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</si>
  <si>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</si>
  <si>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</si>
  <si>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</si>
  <si>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</si>
  <si>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</si>
  <si>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</si>
  <si>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</si>
  <si>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</si>
  <si>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</si>
  <si>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</si>
  <si>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</si>
  <si>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</si>
  <si>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</si>
  <si>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</si>
  <si>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</si>
  <si>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</si>
  <si>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</si>
  <si>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</si>
  <si>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</si>
  <si>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</si>
  <si>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</si>
  <si>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</si>
  <si>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</si>
  <si>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</si>
  <si>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</si>
  <si>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</si>
  <si>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</si>
  <si>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</si>
  <si>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</si>
  <si>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</si>
  <si>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</si>
  <si>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</si>
  <si>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</si>
  <si>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</si>
  <si>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</si>
  <si>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</si>
  <si>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</si>
  <si>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</si>
  <si>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</si>
  <si>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</si>
  <si>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</si>
  <si>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</si>
  <si>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</si>
  <si>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</si>
  <si>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</si>
  <si>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</si>
  <si>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</si>
  <si>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</si>
  <si>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</si>
  <si>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</si>
  <si>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</si>
  <si>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</si>
  <si>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</si>
  <si>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</si>
  <si>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</si>
  <si>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</si>
  <si>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</si>
  <si>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</si>
  <si>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</si>
  <si>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</si>
  <si>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</si>
  <si>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</si>
  <si>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</si>
  <si>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</si>
  <si>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</si>
  <si>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</si>
  <si>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</si>
  <si>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</si>
  <si>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</si>
  <si>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</si>
  <si>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</si>
  <si>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</si>
  <si>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</si>
  <si>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</si>
  <si>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</si>
  <si>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</si>
  <si>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</si>
  <si>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</si>
  <si>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</si>
  <si>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</si>
  <si>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</si>
  <si>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</si>
  <si>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</si>
  <si>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</si>
  <si>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</si>
  <si>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</si>
  <si>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</si>
  <si>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</si>
  <si>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</si>
  <si>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</si>
  <si>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</si>
  <si>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</si>
  <si>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</si>
  <si>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</si>
  <si>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</si>
  <si>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</si>
  <si>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</si>
  <si>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</si>
  <si>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</si>
  <si>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</si>
  <si>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</si>
  <si>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</si>
  <si>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</si>
  <si>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</si>
  <si>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</si>
  <si>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</si>
  <si>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</si>
  <si>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</si>
  <si>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</si>
  <si>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</si>
  <si>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</si>
  <si>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</si>
  <si>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</si>
  <si>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</si>
  <si>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</si>
  <si>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</si>
  <si>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</si>
  <si>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</si>
  <si>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</si>
  <si>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</si>
  <si>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</si>
  <si>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</si>
  <si>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</si>
  <si>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</si>
  <si>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</si>
  <si>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</si>
  <si>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</si>
  <si>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</si>
  <si>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</si>
  <si>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</si>
  <si>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</si>
  <si>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</si>
  <si>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</si>
  <si>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</si>
  <si>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</si>
  <si>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</si>
  <si>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</si>
  <si>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</si>
  <si>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</si>
  <si>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</si>
  <si>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</si>
  <si>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</si>
  <si>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</si>
  <si>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</si>
  <si>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</si>
  <si>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</si>
  <si>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</si>
  <si>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</si>
  <si>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</si>
  <si>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</si>
  <si>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</si>
  <si>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</si>
  <si>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</si>
  <si>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</si>
  <si>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</si>
  <si>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</si>
  <si>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</si>
  <si>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</si>
  <si>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</si>
  <si>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</si>
  <si>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</si>
  <si>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</si>
  <si>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</si>
  <si>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</si>
  <si>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</si>
  <si>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</si>
  <si>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</si>
  <si>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</si>
  <si>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</si>
  <si>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</si>
  <si>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</si>
  <si>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</si>
  <si>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</si>
  <si>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</si>
  <si>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</si>
  <si>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</si>
  <si>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</si>
  <si>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</si>
  <si>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</si>
  <si>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</si>
  <si>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</si>
  <si>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</si>
  <si>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</si>
  <si>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</si>
  <si>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</si>
  <si>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</si>
  <si>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</si>
  <si>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</si>
  <si>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</si>
  <si>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</si>
  <si>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</si>
  <si>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</si>
  <si>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</si>
  <si>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</si>
  <si>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</si>
  <si>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</si>
  <si>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</si>
  <si>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</si>
  <si>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</si>
  <si>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</si>
  <si>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</si>
  <si>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</si>
  <si>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</si>
  <si>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</si>
  <si>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</si>
  <si>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</si>
  <si>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</si>
  <si>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</si>
  <si>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</si>
  <si>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</si>
  <si>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</si>
  <si>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</si>
  <si>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</si>
  <si>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</si>
  <si>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</si>
  <si>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</si>
  <si>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</si>
  <si>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</si>
  <si>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</si>
  <si>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</si>
  <si>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</si>
  <si>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</si>
  <si>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</si>
  <si>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</si>
  <si>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</si>
  <si>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</si>
  <si>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</si>
  <si>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</si>
  <si>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</si>
  <si>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</si>
  <si>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</si>
  <si>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</si>
  <si>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</si>
  <si>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</si>
  <si>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</si>
  <si>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</si>
  <si>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</si>
  <si>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</si>
  <si>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</si>
  <si>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</si>
  <si>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</si>
  <si>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</si>
  <si>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</si>
  <si>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</si>
  <si>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</si>
  <si>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</si>
  <si>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</si>
  <si>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</si>
  <si>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</si>
  <si>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</si>
  <si>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</si>
  <si>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</si>
  <si>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</si>
  <si>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</si>
  <si>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</si>
  <si>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</si>
  <si>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</si>
  <si>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</si>
  <si>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</si>
  <si>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</si>
  <si>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</si>
  <si>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</si>
  <si>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</si>
  <si>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</si>
  <si>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</si>
  <si>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</si>
  <si>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</si>
  <si>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</si>
  <si>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</si>
  <si>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</si>
  <si>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</si>
  <si>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</si>
  <si>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</si>
  <si>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</si>
  <si>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</si>
  <si>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</si>
  <si>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</si>
  <si>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</si>
  <si>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</si>
  <si>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</si>
  <si>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</si>
  <si>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</si>
  <si>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</si>
  <si>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</si>
  <si>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</si>
  <si>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</si>
  <si>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</si>
  <si>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</si>
  <si>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</si>
  <si>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</si>
  <si>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</si>
  <si>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</si>
  <si>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</si>
  <si>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</si>
  <si>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</si>
  <si>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</si>
  <si>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</si>
  <si>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</si>
  <si>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</si>
  <si>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</si>
  <si>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</si>
  <si>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</si>
  <si>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</si>
  <si>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</si>
  <si>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</si>
  <si>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</si>
  <si>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</si>
  <si>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</si>
  <si>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</si>
  <si>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</si>
  <si>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</si>
  <si>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</si>
  <si>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</si>
  <si>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</si>
  <si>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</si>
  <si>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</si>
  <si>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</si>
  <si>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</si>
  <si>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</si>
  <si>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</si>
  <si>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</si>
  <si>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</si>
  <si>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</si>
  <si>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</si>
  <si>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</si>
  <si>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</si>
  <si>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</si>
  <si>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</si>
  <si>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</si>
  <si>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</si>
  <si>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</si>
  <si>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</si>
  <si>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</si>
  <si>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</si>
  <si>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</si>
  <si>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</si>
  <si>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</si>
  <si>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</si>
  <si>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</si>
  <si>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</si>
  <si>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</si>
  <si>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</si>
  <si>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</si>
  <si>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</si>
  <si>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</si>
  <si>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</si>
  <si>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</si>
  <si>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</si>
  <si>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</si>
  <si>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</si>
  <si>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</si>
  <si>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</si>
  <si>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</si>
  <si>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</si>
  <si>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</si>
  <si>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</si>
  <si>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</si>
  <si>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</si>
  <si>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</si>
  <si>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</si>
  <si>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</si>
  <si>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</si>
  <si>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</si>
  <si>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</si>
  <si>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</si>
  <si>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</si>
  <si>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</si>
  <si>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</si>
  <si>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</si>
  <si>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</si>
  <si>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</si>
  <si>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</si>
  <si>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</si>
  <si>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</si>
  <si>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</si>
  <si>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</si>
  <si>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</si>
  <si>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</si>
  <si>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</si>
  <si>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</si>
  <si>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</si>
  <si>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</si>
  <si>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</si>
  <si>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</si>
  <si>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</si>
  <si>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</si>
  <si>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</si>
  <si>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</si>
  <si>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</si>
  <si>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</si>
  <si>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</si>
  <si>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</si>
  <si>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</si>
  <si>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</si>
  <si>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</si>
  <si>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</si>
  <si>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</si>
  <si>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</si>
  <si>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</si>
  <si>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</si>
  <si>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</si>
  <si>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</si>
  <si>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</si>
  <si>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</si>
  <si>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</si>
  <si>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</si>
  <si>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</si>
  <si>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</si>
  <si>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</si>
  <si>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</si>
  <si>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</si>
  <si>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</si>
  <si>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</si>
  <si>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</si>
  <si>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</si>
  <si>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</si>
  <si>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</si>
  <si>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</si>
  <si>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</si>
  <si>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</si>
  <si>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</si>
  <si>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</si>
  <si>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</si>
  <si>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</si>
  <si>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</si>
  <si>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</si>
  <si>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</si>
  <si>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</si>
  <si>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</si>
  <si>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</si>
  <si>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</si>
  <si>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</si>
  <si>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</si>
  <si>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</si>
  <si>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</si>
  <si>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</si>
  <si>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</si>
  <si>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</si>
  <si>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</si>
  <si>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</si>
  <si>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</si>
  <si>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</si>
  <si>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</si>
  <si>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</si>
  <si>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</si>
  <si>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</si>
  <si>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</si>
  <si>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</si>
  <si>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</si>
  <si>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</si>
  <si>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</si>
  <si>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</si>
  <si>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</si>
  <si>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</si>
  <si>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</si>
  <si>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</si>
  <si>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</si>
  <si>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</si>
  <si>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</si>
  <si>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</si>
  <si>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</si>
  <si>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</si>
  <si>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</si>
  <si>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</si>
  <si>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</si>
  <si>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</si>
  <si>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</si>
  <si>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</si>
  <si>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</si>
  <si>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</si>
  <si>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</si>
  <si>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</si>
  <si>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</si>
  <si>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</si>
  <si>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</si>
  <si>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</si>
  <si>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</si>
  <si>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</si>
  <si>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</si>
  <si>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</si>
  <si>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</si>
  <si>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</si>
  <si>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</si>
  <si>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</si>
  <si>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</si>
  <si>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</si>
  <si>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</si>
  <si>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</si>
  <si>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</si>
  <si>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</si>
  <si>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</si>
  <si>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</si>
  <si>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</si>
  <si>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</si>
  <si>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</si>
  <si>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</si>
  <si>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</si>
  <si>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</si>
  <si>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</si>
  <si>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</si>
  <si>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</si>
  <si>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</si>
  <si>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</si>
  <si>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</si>
  <si>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</si>
  <si>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</si>
  <si>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</si>
  <si>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</si>
  <si>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</si>
  <si>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</si>
  <si>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</si>
  <si>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</si>
  <si>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</si>
  <si>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</si>
  <si>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</si>
  <si>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</si>
  <si>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</si>
  <si>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</si>
  <si>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</si>
  <si>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</si>
  <si>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</si>
  <si>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</si>
  <si>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</si>
  <si>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</si>
  <si>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</si>
  <si>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</si>
  <si>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</si>
  <si>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</si>
  <si>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</si>
  <si>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</si>
  <si>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</si>
  <si>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</si>
  <si>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</si>
  <si>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</si>
  <si>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</si>
  <si>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</si>
  <si>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</si>
  <si>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</si>
  <si>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</si>
  <si>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</si>
  <si>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</si>
  <si>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</si>
  <si>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</si>
  <si>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</si>
  <si>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</si>
  <si>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</si>
  <si>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</si>
  <si>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</si>
  <si>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</si>
  <si>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</si>
  <si>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</si>
  <si>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</si>
  <si>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</si>
  <si>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</si>
  <si>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</si>
  <si>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</si>
  <si>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</si>
  <si>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</si>
  <si>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</si>
  <si>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</si>
  <si>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</si>
  <si>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</si>
  <si>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</si>
  <si>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</si>
  <si>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</si>
  <si>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</si>
  <si>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</si>
  <si>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</si>
  <si>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</si>
  <si>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</si>
  <si>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</si>
  <si>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</si>
  <si>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</si>
  <si>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</si>
  <si>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</si>
  <si>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</si>
  <si>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</si>
  <si>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</si>
  <si>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</si>
  <si>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</si>
  <si>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</si>
  <si>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</si>
  <si>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</si>
  <si>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</si>
  <si>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</si>
  <si>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</si>
  <si>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</si>
  <si>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</si>
  <si>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</si>
  <si>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</si>
  <si>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</si>
  <si>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</si>
  <si>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</si>
  <si>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</si>
  <si>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</si>
  <si>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</si>
  <si>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</si>
  <si>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</si>
  <si>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</si>
  <si>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</si>
  <si>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</si>
  <si>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</si>
  <si>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</si>
  <si>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</si>
  <si>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</si>
  <si>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</si>
  <si>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</si>
  <si>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</si>
  <si>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</si>
  <si>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</si>
  <si>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</si>
  <si>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</si>
  <si>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</si>
  <si>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</si>
  <si>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</si>
  <si>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</si>
  <si>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</si>
  <si>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</si>
  <si>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</si>
  <si>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</si>
  <si>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</si>
  <si>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</si>
  <si>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</si>
  <si>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</si>
  <si>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</si>
  <si>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</si>
  <si>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</si>
  <si>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</si>
  <si>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</si>
  <si>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</si>
  <si>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</si>
  <si>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</si>
  <si>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</si>
  <si>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</si>
  <si>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</si>
  <si>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</si>
  <si>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</si>
  <si>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</si>
  <si>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</si>
  <si>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</si>
  <si>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</si>
  <si>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</si>
  <si>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</si>
  <si>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</si>
  <si>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</si>
  <si>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</si>
  <si>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</si>
  <si>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</si>
  <si>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</si>
  <si>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</si>
  <si>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</si>
  <si>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</si>
  <si>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</si>
  <si>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</si>
  <si>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</si>
  <si>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</si>
  <si>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</si>
  <si>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</si>
  <si>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</si>
  <si>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</si>
  <si>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</si>
  <si>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</si>
  <si>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</si>
  <si>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</si>
  <si>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</si>
  <si>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</si>
  <si>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</si>
  <si>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</si>
  <si>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</si>
  <si>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</si>
  <si>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</si>
  <si>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</si>
  <si>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</si>
  <si>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</si>
  <si>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</si>
  <si>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</si>
  <si>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</si>
  <si>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</si>
  <si>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</si>
  <si>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</si>
  <si>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</si>
  <si>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</si>
  <si>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</si>
  <si>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</si>
  <si>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</si>
  <si>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</si>
  <si>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</si>
  <si>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</si>
  <si>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</si>
  <si>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</si>
  <si>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</si>
  <si>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</si>
  <si>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</si>
  <si>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</si>
  <si>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</si>
  <si>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</si>
  <si>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</si>
  <si>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</si>
  <si>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</si>
  <si>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</si>
  <si>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</si>
  <si>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</si>
  <si>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</si>
  <si>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</si>
  <si>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</si>
  <si>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</si>
  <si>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</si>
  <si>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</si>
  <si>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</si>
  <si>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</si>
  <si>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</si>
  <si>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</si>
  <si>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</si>
  <si>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</si>
  <si>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</si>
  <si>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</si>
  <si>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</si>
  <si>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</si>
  <si>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</si>
  <si>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</si>
  <si>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</si>
  <si>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</si>
  <si>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</si>
  <si>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</si>
  <si>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</si>
  <si>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</si>
  <si>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</si>
  <si>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</si>
  <si>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</si>
  <si>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</si>
  <si>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</si>
  <si>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</si>
  <si>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</si>
  <si>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</si>
  <si>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</si>
  <si>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</si>
  <si>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</si>
  <si>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</si>
  <si>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</si>
  <si>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</si>
  <si>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</si>
  <si>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</si>
  <si>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</si>
  <si>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</si>
  <si>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</si>
  <si>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</si>
  <si>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</si>
  <si>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</si>
  <si>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</si>
  <si>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</si>
  <si>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</si>
  <si>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</si>
  <si>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</si>
  <si>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</si>
  <si>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</si>
  <si>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</si>
  <si>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</si>
  <si>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</si>
  <si>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</si>
  <si>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</si>
  <si>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</si>
  <si>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</si>
  <si>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</si>
  <si>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</si>
  <si>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</si>
  <si>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</si>
  <si>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</si>
  <si>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</si>
  <si>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</si>
  <si>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</si>
  <si>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</si>
  <si>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</si>
  <si>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</si>
  <si>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</si>
  <si>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</si>
  <si>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</si>
  <si>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</si>
  <si>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</si>
  <si>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</si>
  <si>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</si>
  <si>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</si>
  <si>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</si>
  <si>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</si>
  <si>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</si>
  <si>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</si>
  <si>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</si>
  <si>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</si>
  <si>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</si>
  <si>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</si>
  <si>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</si>
  <si>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</si>
  <si>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</si>
  <si>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</si>
  <si>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</si>
  <si>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</si>
  <si>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</si>
  <si>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</si>
  <si>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</si>
  <si>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</si>
  <si>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</si>
  <si>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</si>
  <si>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</si>
  <si>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</si>
  <si>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</si>
  <si>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</si>
  <si>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</si>
  <si>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</si>
  <si>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</si>
  <si>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</si>
  <si>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</si>
  <si>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</si>
  <si>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</si>
  <si>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</si>
  <si>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</si>
  <si>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</si>
  <si>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</si>
  <si>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</si>
  <si>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</si>
  <si>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</si>
  <si>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</si>
  <si>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</si>
  <si>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</si>
  <si>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</si>
  <si>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</si>
  <si>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</si>
  <si>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</si>
  <si>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</si>
  <si>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</si>
  <si>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</si>
  <si>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</si>
  <si>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</si>
  <si>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</si>
  <si>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</si>
  <si>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</si>
  <si>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</si>
  <si>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</si>
  <si>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</si>
  <si>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</si>
  <si>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</si>
  <si>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</si>
  <si>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</si>
  <si>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</si>
  <si>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</si>
  <si>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</si>
  <si>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</si>
  <si>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</si>
  <si>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</si>
  <si>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</si>
  <si>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</si>
  <si>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</si>
  <si>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</si>
  <si>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</si>
  <si>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</si>
  <si>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</si>
  <si>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</si>
  <si>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</si>
  <si>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</si>
  <si>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</si>
  <si>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</si>
  <si>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</si>
  <si>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</si>
  <si>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</si>
  <si>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</si>
  <si>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</si>
  <si>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</si>
  <si>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</si>
  <si>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</si>
  <si>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</si>
  <si>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</si>
  <si>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</si>
  <si>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</si>
  <si>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</si>
  <si>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</si>
  <si>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</si>
  <si>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</si>
  <si>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</si>
  <si>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</si>
  <si>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</si>
  <si>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</si>
  <si>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</si>
  <si>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</si>
  <si>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</si>
  <si>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</si>
  <si>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</si>
  <si>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</si>
  <si>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</si>
  <si>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</si>
  <si>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</si>
  <si>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</si>
  <si>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</si>
  <si>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</si>
  <si>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</si>
  <si>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</si>
  <si>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</si>
  <si>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</si>
  <si>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</si>
  <si>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</si>
  <si>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</si>
  <si>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</si>
  <si>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</si>
  <si>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</si>
  <si>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</si>
  <si>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</si>
  <si>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</si>
  <si>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</si>
  <si>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</si>
  <si>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</si>
  <si>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</si>
  <si>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</si>
  <si>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</si>
  <si>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</si>
  <si>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</si>
  <si>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</si>
  <si>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</si>
  <si>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</si>
  <si>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</si>
  <si>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</si>
  <si>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</si>
  <si>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</si>
  <si>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</si>
  <si>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</si>
  <si>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</si>
  <si>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</si>
  <si>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</si>
  <si>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</si>
  <si>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</si>
  <si>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</si>
  <si>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</si>
  <si>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</si>
  <si>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</si>
  <si>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</si>
  <si>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</si>
  <si>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</si>
  <si>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</si>
  <si>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</si>
  <si>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</si>
  <si>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</si>
  <si>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</si>
  <si>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</si>
  <si>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</si>
  <si>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</si>
  <si>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</si>
  <si>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</si>
  <si>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</si>
  <si>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</si>
  <si>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</si>
  <si>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</si>
  <si>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</si>
  <si>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</si>
  <si>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</si>
  <si>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</si>
  <si>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</si>
  <si>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</si>
  <si>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</si>
  <si>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</si>
  <si>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</si>
  <si>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</si>
  <si>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</si>
  <si>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</si>
  <si>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</si>
  <si>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</si>
  <si>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</si>
  <si>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</si>
  <si>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</si>
  <si>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</si>
  <si>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</si>
  <si>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</si>
  <si>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</si>
  <si>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</si>
  <si>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</si>
  <si>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</si>
  <si>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</si>
  <si>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</si>
  <si>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</si>
  <si>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</si>
  <si>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</si>
  <si>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</si>
  <si>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</si>
  <si>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</si>
  <si>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</si>
  <si>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</si>
  <si>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</si>
  <si>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</si>
  <si>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</si>
  <si>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</si>
  <si>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</si>
  <si>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</si>
  <si>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</si>
  <si>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</si>
  <si>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</si>
  <si>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</si>
  <si>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</si>
  <si>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</si>
  <si>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</si>
  <si>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</si>
  <si>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</si>
  <si>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</si>
  <si>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</si>
  <si>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</si>
  <si>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</si>
  <si>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</si>
  <si>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</si>
  <si>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</si>
  <si>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</si>
  <si>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</si>
  <si>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</si>
  <si>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</si>
  <si>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</si>
  <si>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</si>
  <si>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</si>
  <si>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</si>
  <si>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</si>
  <si>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</si>
  <si>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</si>
  <si>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</si>
  <si>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</si>
  <si>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</si>
  <si>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</si>
  <si>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</si>
  <si>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</si>
  <si>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</si>
  <si>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</si>
  <si>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</si>
  <si>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</si>
  <si>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</si>
  <si>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</si>
  <si>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</si>
  <si>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</si>
  <si>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</si>
  <si>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</si>
  <si>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</si>
  <si>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</si>
  <si>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</si>
  <si>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</si>
  <si>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</si>
  <si>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</si>
  <si>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</si>
  <si>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</si>
  <si>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</si>
  <si>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</si>
  <si>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</si>
  <si>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</si>
  <si>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</si>
  <si>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</si>
  <si>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</si>
  <si>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</si>
  <si>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</si>
  <si>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</si>
  <si>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</si>
  <si>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</si>
  <si>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</si>
  <si>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</si>
  <si>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</si>
  <si>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</si>
  <si>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</si>
  <si>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</si>
  <si>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</si>
  <si>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</si>
  <si>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</si>
  <si>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</si>
  <si>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</si>
  <si>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</si>
  <si>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</si>
  <si>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</si>
  <si>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</si>
  <si>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</si>
  <si>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</si>
  <si>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</si>
  <si>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</si>
  <si>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</si>
  <si>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</si>
  <si>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</si>
  <si>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</si>
  <si>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</si>
  <si>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</si>
  <si>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</si>
  <si>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</si>
  <si>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</si>
  <si>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</si>
  <si>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</si>
  <si>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</si>
  <si>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</si>
  <si>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</si>
  <si>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</si>
  <si>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</si>
  <si>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</si>
  <si>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</si>
  <si>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</si>
  <si>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</si>
  <si>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</si>
  <si>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</si>
  <si>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</si>
  <si>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</si>
  <si>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</si>
  <si>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</si>
  <si>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</si>
  <si>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</si>
  <si>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</si>
  <si>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</si>
  <si>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</si>
  <si>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</si>
  <si>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</si>
  <si>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</si>
  <si>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</si>
  <si>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</si>
  <si>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</si>
  <si>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</si>
  <si>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</si>
  <si>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</si>
  <si>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</si>
  <si>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</si>
  <si>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</si>
  <si>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</si>
  <si>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</si>
  <si>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</si>
  <si>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</si>
  <si>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</si>
  <si>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</si>
  <si>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</si>
  <si>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</si>
  <si>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</si>
  <si>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</si>
  <si>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</si>
  <si>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</si>
  <si>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</si>
  <si>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</si>
  <si>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</si>
  <si>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</si>
  <si>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</si>
  <si>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</si>
  <si>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</si>
  <si>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</si>
  <si>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</si>
  <si>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</si>
  <si>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</si>
  <si>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</si>
  <si>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</si>
  <si>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</si>
  <si>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</si>
  <si>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</si>
  <si>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</si>
  <si>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</si>
  <si>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</si>
  <si>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</si>
  <si>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</si>
  <si>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</si>
  <si>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</si>
  <si>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</si>
  <si>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</si>
  <si>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</si>
  <si>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</si>
  <si>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</si>
  <si>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</si>
  <si>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</si>
  <si>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</si>
  <si>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</si>
  <si>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</si>
  <si>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</si>
  <si>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</si>
  <si>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</si>
  <si>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</si>
  <si>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</si>
  <si>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</si>
  <si>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</si>
  <si>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</si>
  <si>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</si>
  <si>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</si>
  <si>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</si>
  <si>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</si>
  <si>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</si>
  <si>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</si>
  <si>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</si>
  <si>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</si>
  <si>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</si>
  <si>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</si>
  <si>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</si>
  <si>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</si>
  <si>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</si>
  <si>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</si>
  <si>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</si>
  <si>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</si>
  <si>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</si>
  <si>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</si>
  <si>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</si>
  <si>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</si>
  <si>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</si>
  <si>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</si>
  <si>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</si>
  <si>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</si>
  <si>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</si>
  <si>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</si>
  <si>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</si>
  <si>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</si>
  <si>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</si>
  <si>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</si>
  <si>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</si>
  <si>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</si>
  <si>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</si>
  <si>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</si>
  <si>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</si>
  <si>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</si>
  <si>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</si>
  <si>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</si>
  <si>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</si>
  <si>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</si>
  <si>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</si>
  <si>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</si>
  <si>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</si>
  <si>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</si>
  <si>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</si>
  <si>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</si>
  <si>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</si>
  <si>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</si>
  <si>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</si>
  <si>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</si>
  <si>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</si>
  <si>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</si>
  <si>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</si>
  <si>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</si>
  <si>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</si>
  <si>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</si>
  <si>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</si>
  <si>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</si>
  <si>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</si>
  <si>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</si>
  <si>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</si>
  <si>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</si>
  <si>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</si>
  <si>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</si>
  <si>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</si>
  <si>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</si>
  <si>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</si>
  <si>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</si>
  <si>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</si>
  <si>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</si>
  <si>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</si>
  <si>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</si>
  <si>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</si>
  <si>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</si>
  <si>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</si>
  <si>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</si>
  <si>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</si>
  <si>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</si>
  <si>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</si>
  <si>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</si>
  <si>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</si>
  <si>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</si>
  <si>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</si>
  <si>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</si>
  <si>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</si>
  <si>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</si>
  <si>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</si>
  <si>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</si>
  <si>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</si>
  <si>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</si>
  <si>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</si>
  <si>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</si>
  <si>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</si>
  <si>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</si>
  <si>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</si>
  <si>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</si>
  <si>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</si>
  <si>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</si>
  <si>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</si>
  <si>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</si>
  <si>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</si>
  <si>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</si>
  <si>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</si>
  <si>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</si>
  <si>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</si>
  <si>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</si>
  <si>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</si>
  <si>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</si>
  <si>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</si>
  <si>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</si>
  <si>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</si>
  <si>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</si>
  <si>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</si>
  <si>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</si>
  <si>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</si>
  <si>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</si>
  <si>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</si>
  <si>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</si>
  <si>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</si>
  <si>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</si>
  <si>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</si>
  <si>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</si>
  <si>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</si>
  <si>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</si>
  <si>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</si>
  <si>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</si>
  <si>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</si>
  <si>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</si>
  <si>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</si>
  <si>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</si>
  <si>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</si>
  <si>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</si>
  <si>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</si>
  <si>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</si>
  <si>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</si>
  <si>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</si>
  <si>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</si>
  <si>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</si>
  <si>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</si>
  <si>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</si>
  <si>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</si>
  <si>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</si>
  <si>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</si>
  <si>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</si>
  <si>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</si>
  <si>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</si>
  <si>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</si>
  <si>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</si>
  <si>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</si>
  <si>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</si>
  <si>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</si>
  <si>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</si>
  <si>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</si>
  <si>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</si>
  <si>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</si>
  <si>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</si>
  <si>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</si>
  <si>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</si>
  <si>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</si>
  <si>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</si>
  <si>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</si>
  <si>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</si>
  <si>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</si>
  <si>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</si>
  <si>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</si>
  <si>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</si>
  <si>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</si>
  <si>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</si>
  <si>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</si>
  <si>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</si>
  <si>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</si>
  <si>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</si>
  <si>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</si>
  <si>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</si>
  <si>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</si>
  <si>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</si>
  <si>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</si>
  <si>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</si>
  <si>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</si>
  <si>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</si>
  <si>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</si>
  <si>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</si>
  <si>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</si>
  <si>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</si>
  <si>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</si>
  <si>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</si>
  <si>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</si>
  <si>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</si>
  <si>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</si>
  <si>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</si>
  <si>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</si>
  <si>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</si>
  <si>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</si>
  <si>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</si>
  <si>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</si>
  <si>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</si>
  <si>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</si>
  <si>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</si>
  <si>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</si>
  <si>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</si>
  <si>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</si>
  <si>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</si>
  <si>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</si>
  <si>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</si>
  <si>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</si>
  <si>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</si>
  <si>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</si>
  <si>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</si>
  <si>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</si>
  <si>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</si>
  <si>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</si>
  <si>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</si>
  <si>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</si>
  <si>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</si>
  <si>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</si>
  <si>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</si>
  <si>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</si>
  <si>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</si>
  <si>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</si>
  <si>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</si>
  <si>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</si>
  <si>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</si>
  <si>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</si>
  <si>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</si>
  <si>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</si>
  <si>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</si>
  <si>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</si>
  <si>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</si>
  <si>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</si>
  <si>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</si>
  <si>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</si>
  <si>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</si>
  <si>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</si>
  <si>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</si>
  <si>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</si>
  <si>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</si>
  <si>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</si>
  <si>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</si>
  <si>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</si>
  <si>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</si>
  <si>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</si>
  <si>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</si>
  <si>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</si>
  <si>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</si>
  <si>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</si>
  <si>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</si>
  <si>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</si>
  <si>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</si>
  <si>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</si>
  <si>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</si>
  <si>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</si>
  <si>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</si>
  <si>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</si>
  <si>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</si>
  <si>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</si>
  <si>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</si>
  <si>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</si>
  <si>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</si>
  <si>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</si>
  <si>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</si>
  <si>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</si>
  <si>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</si>
  <si>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</si>
  <si>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</si>
  <si>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</si>
  <si>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</si>
  <si>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</si>
  <si>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</si>
  <si>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</si>
  <si>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</si>
  <si>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</si>
  <si>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</si>
  <si>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</si>
  <si>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</si>
  <si>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</si>
  <si>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</si>
  <si>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</si>
  <si>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</si>
  <si>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</si>
  <si>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</si>
  <si>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</si>
  <si>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</si>
  <si>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</si>
  <si>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</si>
  <si>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</si>
  <si>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</si>
  <si>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</si>
  <si>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</si>
  <si>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</si>
  <si>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</si>
  <si>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</si>
  <si>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</si>
  <si>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</si>
  <si>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</si>
  <si>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</si>
  <si>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</si>
  <si>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</si>
  <si>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</si>
  <si>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</si>
  <si>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</si>
  <si>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</si>
  <si>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</si>
  <si>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</si>
  <si>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</si>
  <si>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</si>
  <si>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</si>
  <si>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</si>
  <si>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</si>
  <si>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</si>
  <si>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</si>
  <si>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</si>
  <si>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</si>
  <si>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</si>
  <si>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</si>
  <si>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</si>
  <si>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</si>
  <si>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</si>
  <si>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</si>
  <si>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</si>
  <si>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</si>
  <si>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</si>
  <si>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</si>
  <si>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</si>
  <si>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</si>
  <si>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</si>
  <si>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</si>
  <si>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</si>
  <si>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</si>
  <si>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</si>
  <si>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</si>
  <si>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</si>
  <si>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</si>
  <si>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</si>
  <si>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</si>
  <si>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</si>
  <si>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</si>
  <si>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</si>
  <si>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</si>
  <si>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</si>
  <si>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</si>
  <si>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</si>
  <si>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</si>
  <si>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</si>
  <si>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</si>
  <si>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</si>
  <si>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</si>
  <si>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</si>
  <si>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</si>
  <si>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</si>
  <si>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</si>
  <si>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</si>
  <si>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</si>
  <si>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</si>
  <si>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</si>
  <si>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</si>
  <si>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</si>
  <si>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</si>
  <si>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</si>
  <si>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</si>
  <si>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</si>
  <si>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</si>
  <si>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</si>
  <si>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</si>
  <si>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</si>
  <si>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</si>
  <si>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</si>
  <si>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</si>
  <si>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</si>
  <si>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</si>
  <si>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</si>
  <si>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</si>
  <si>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</si>
  <si>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</si>
  <si>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</si>
  <si>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</si>
  <si>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</si>
  <si>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</si>
  <si>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</si>
  <si>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</si>
  <si>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</si>
  <si>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</si>
  <si>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</si>
  <si>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</si>
  <si>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</si>
  <si>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</si>
  <si>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</si>
  <si>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</si>
  <si>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</si>
  <si>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</si>
  <si>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</si>
  <si>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</si>
  <si>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</si>
  <si>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</si>
  <si>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</si>
  <si>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</si>
  <si>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</si>
  <si>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</si>
  <si>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</si>
  <si>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</si>
  <si>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</si>
  <si>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</si>
  <si>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</si>
  <si>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</si>
  <si>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</si>
  <si>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</si>
  <si>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</si>
  <si>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</si>
  <si>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</si>
  <si>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</si>
  <si>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</si>
  <si>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</si>
  <si>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</si>
  <si>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</si>
  <si>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</si>
  <si>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</si>
  <si>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</si>
  <si>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</si>
  <si>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</si>
  <si>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</si>
  <si>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</si>
  <si>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</si>
  <si>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</si>
  <si>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</si>
  <si>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</si>
  <si>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</si>
  <si>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</si>
  <si>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</si>
  <si>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</si>
  <si>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</si>
  <si>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</si>
  <si>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</si>
  <si>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</si>
  <si>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</si>
  <si>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</si>
  <si>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</si>
  <si>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</si>
  <si>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</si>
  <si>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</si>
  <si>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</si>
  <si>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</si>
  <si>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</si>
  <si>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</si>
  <si>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</si>
  <si>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</si>
  <si>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</si>
  <si>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</si>
  <si>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</si>
  <si>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</si>
  <si>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</si>
  <si>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</si>
  <si>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</si>
  <si>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</si>
  <si>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</si>
  <si>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</si>
  <si>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</si>
  <si>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</si>
  <si>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</si>
  <si>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</si>
  <si>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</si>
  <si>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</si>
  <si>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</si>
  <si>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</si>
  <si>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</si>
  <si>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</si>
  <si>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</si>
  <si>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</si>
  <si>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</si>
  <si>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</si>
  <si>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</si>
  <si>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</si>
  <si>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</si>
  <si>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</si>
  <si>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</si>
  <si>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</si>
  <si>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</si>
  <si>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</si>
  <si>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</si>
  <si>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</si>
  <si>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</si>
  <si>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</si>
  <si>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</si>
  <si>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</si>
  <si>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</si>
  <si>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</si>
  <si>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</si>
  <si>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</si>
  <si>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</si>
  <si>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</si>
  <si>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</si>
  <si>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</si>
  <si>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</si>
  <si>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</si>
  <si>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</si>
  <si>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</si>
  <si>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</si>
  <si>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</si>
  <si>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</si>
  <si>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</si>
  <si>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</si>
  <si>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</si>
  <si>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</si>
  <si>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</si>
  <si>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</si>
  <si>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</si>
  <si>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</si>
  <si>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</si>
  <si>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</si>
  <si>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</si>
  <si>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</si>
  <si>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</si>
  <si>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</si>
  <si>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</si>
  <si>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</si>
  <si>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</si>
  <si>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</si>
  <si>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</si>
  <si>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</si>
  <si>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</si>
  <si>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</si>
  <si>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</si>
  <si>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</si>
  <si>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</si>
  <si>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</si>
  <si>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</si>
  <si>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</si>
  <si>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</si>
  <si>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</si>
  <si>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</si>
  <si>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</si>
  <si>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</si>
  <si>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</si>
  <si>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</si>
  <si>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</si>
  <si>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</si>
  <si>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</si>
  <si>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</si>
  <si>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</si>
  <si>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</si>
  <si>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</si>
  <si>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</si>
  <si>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</si>
  <si>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</si>
  <si>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</si>
  <si>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</si>
  <si>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</si>
  <si>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</si>
  <si>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</si>
  <si>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</si>
  <si>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</si>
  <si>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</si>
  <si>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</si>
  <si>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</si>
  <si>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</si>
  <si>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</si>
  <si>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</si>
  <si>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</si>
  <si>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</si>
  <si>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</si>
  <si>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</si>
  <si>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</si>
  <si>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</si>
  <si>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</si>
  <si>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</si>
  <si>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</si>
  <si>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</si>
  <si>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</si>
  <si>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</si>
  <si>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</si>
  <si>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</si>
  <si>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</si>
  <si>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</si>
  <si>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</si>
  <si>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</si>
  <si>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</si>
  <si>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</si>
  <si>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</si>
  <si>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</si>
  <si>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</si>
  <si>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</si>
  <si>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</si>
  <si>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</si>
  <si>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</si>
  <si>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</si>
  <si>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</si>
  <si>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</si>
  <si>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</si>
  <si>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</si>
  <si>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</si>
  <si>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</si>
  <si>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</si>
  <si>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</si>
  <si>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</si>
  <si>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</si>
  <si>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</si>
  <si>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</si>
  <si>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</si>
  <si>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</si>
  <si>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</si>
  <si>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</si>
  <si>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</si>
  <si>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</si>
  <si>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</si>
  <si>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</si>
  <si>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</si>
  <si>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</si>
  <si>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</si>
  <si>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</si>
  <si>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</si>
  <si>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</si>
  <si>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</si>
  <si>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</si>
  <si>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</si>
  <si>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</si>
  <si>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</si>
  <si>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</si>
  <si>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</si>
  <si>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</si>
  <si>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</si>
  <si>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</si>
  <si>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</si>
  <si>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</si>
  <si>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</si>
  <si>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</si>
  <si>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</si>
  <si>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</si>
  <si>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</si>
  <si>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</si>
  <si>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</si>
  <si>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</si>
  <si>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</si>
  <si>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</si>
  <si>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</si>
  <si>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</si>
  <si>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</si>
  <si>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</si>
  <si>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</si>
  <si>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</si>
  <si>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</si>
  <si>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</si>
  <si>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</si>
  <si>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</si>
  <si>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</si>
  <si>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</si>
  <si>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</si>
  <si>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</si>
  <si>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</si>
  <si>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</si>
  <si>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</si>
  <si>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</si>
  <si>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</si>
  <si>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</si>
  <si>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</si>
  <si>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</si>
  <si>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</si>
  <si>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</si>
  <si>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</si>
  <si>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</si>
  <si>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</si>
  <si>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</si>
  <si>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</si>
  <si>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</si>
  <si>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</si>
  <si>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</si>
  <si>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</si>
  <si>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</si>
  <si>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</si>
  <si>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</si>
  <si>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</si>
  <si>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</si>
  <si>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</si>
  <si>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</si>
  <si>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</si>
  <si>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</si>
  <si>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</si>
  <si>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</si>
  <si>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</si>
  <si>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</si>
  <si>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</si>
  <si>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</si>
  <si>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</si>
  <si>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</si>
  <si>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</si>
  <si>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</si>
  <si>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</si>
  <si>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</si>
  <si>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</si>
  <si>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</si>
  <si>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</si>
  <si>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</si>
  <si>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</si>
  <si>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</si>
  <si>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</si>
  <si>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</si>
  <si>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</si>
  <si>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</si>
  <si>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</si>
  <si>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</si>
  <si>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</si>
  <si>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</si>
  <si>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</si>
  <si>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</si>
  <si>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</si>
  <si>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</si>
  <si>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</si>
  <si>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</si>
  <si>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</si>
  <si>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</si>
  <si>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</si>
  <si>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</si>
  <si>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</si>
  <si>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</si>
  <si>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</si>
  <si>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</si>
  <si>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</si>
  <si>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</si>
  <si>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</si>
  <si>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</si>
  <si>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</si>
  <si>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</si>
  <si>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</si>
  <si>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</si>
  <si>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</si>
  <si>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</si>
  <si>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</si>
  <si>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</si>
  <si>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</si>
  <si>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</si>
  <si>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</si>
  <si>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</si>
  <si>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</si>
  <si>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</si>
  <si>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</si>
  <si>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</si>
  <si>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</si>
  <si>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</si>
  <si>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</si>
  <si>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</si>
  <si>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</si>
  <si>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</si>
  <si>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</si>
  <si>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</si>
  <si>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</si>
  <si>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</si>
  <si>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</si>
  <si>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</si>
  <si>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</si>
  <si>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</si>
  <si>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</si>
  <si>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</si>
  <si>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</si>
  <si>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</si>
  <si>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</si>
  <si>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</si>
  <si>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</si>
  <si>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</si>
  <si>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</si>
  <si>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</si>
  <si>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</si>
  <si>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</si>
  <si>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</si>
  <si>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</si>
  <si>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</si>
  <si>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</si>
  <si>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</si>
  <si>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</si>
  <si>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</si>
  <si>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</si>
  <si>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</si>
  <si>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</si>
  <si>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</si>
  <si>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</si>
  <si>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</si>
  <si>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</si>
  <si>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</si>
  <si>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</si>
  <si>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</si>
  <si>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</si>
  <si>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</si>
  <si>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</si>
  <si>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</si>
  <si>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</si>
  <si>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</si>
  <si>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</si>
  <si>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</si>
  <si>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</si>
  <si>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</si>
  <si>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</si>
  <si>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</si>
  <si>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</si>
  <si>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</si>
  <si>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</si>
  <si>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</si>
  <si>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</si>
  <si>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</si>
  <si>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</si>
  <si>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</si>
  <si>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</si>
  <si>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</si>
  <si>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</si>
  <si>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</si>
  <si>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</si>
  <si>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</si>
  <si>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</si>
  <si>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</si>
  <si>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</si>
  <si>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</si>
  <si>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</si>
  <si>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</si>
  <si>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</si>
  <si>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</si>
  <si>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</si>
  <si>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</si>
  <si>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</si>
  <si>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</si>
  <si>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</si>
  <si>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</si>
  <si>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</si>
  <si>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</si>
  <si>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</si>
  <si>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</si>
  <si>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</si>
  <si>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</si>
  <si>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</si>
  <si>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</si>
  <si>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</si>
  <si>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</si>
  <si>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</si>
  <si>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</si>
  <si>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</si>
  <si>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</si>
  <si>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</si>
  <si>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</si>
  <si>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</si>
  <si>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</si>
  <si>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</si>
  <si>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</si>
  <si>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</si>
  <si>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</si>
  <si>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</si>
  <si>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</si>
  <si>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</si>
  <si>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</si>
  <si>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</si>
  <si>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</si>
  <si>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</si>
  <si>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</si>
  <si>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</si>
  <si>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</si>
  <si>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</si>
  <si>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</si>
  <si>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</si>
  <si>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</si>
  <si>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</si>
  <si>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</si>
  <si>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</si>
  <si>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</si>
  <si>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</si>
  <si>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</si>
  <si>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</si>
  <si>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</si>
  <si>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</si>
  <si>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</si>
  <si>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</si>
  <si>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</si>
  <si>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</si>
  <si>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</si>
  <si>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</si>
  <si>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</si>
  <si>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</si>
  <si>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</si>
  <si>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</si>
  <si>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</si>
  <si>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</si>
  <si>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</si>
  <si>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</si>
  <si>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</si>
  <si>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</si>
  <si>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</si>
  <si>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</si>
  <si>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</si>
  <si>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</si>
  <si>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</si>
  <si>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</si>
  <si>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</si>
  <si>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</si>
  <si>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</si>
  <si>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</si>
  <si>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</si>
  <si>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</si>
  <si>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</si>
  <si>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</si>
  <si>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</si>
  <si>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</si>
  <si>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</si>
  <si>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</si>
  <si>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</si>
  <si>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</si>
  <si>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</si>
  <si>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</si>
  <si>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</si>
  <si>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</si>
  <si>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</si>
  <si>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</si>
  <si>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</si>
  <si>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</si>
  <si>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</si>
  <si>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</si>
  <si>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</si>
  <si>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</si>
  <si>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</si>
  <si>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</si>
  <si>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</si>
  <si>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</si>
  <si>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</si>
  <si>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</si>
  <si>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</si>
  <si>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</si>
  <si>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</si>
  <si>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</si>
  <si>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</si>
  <si>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</si>
  <si>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</si>
  <si>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</si>
  <si>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</si>
  <si>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</si>
  <si>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</si>
  <si>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</si>
  <si>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</si>
  <si>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</si>
  <si>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</si>
  <si>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</si>
  <si>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</si>
  <si>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</si>
  <si>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</si>
  <si>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</si>
  <si>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</si>
  <si>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</si>
  <si>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</si>
  <si>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</si>
  <si>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</si>
  <si>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</si>
  <si>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</si>
  <si>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</si>
  <si>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</si>
  <si>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</si>
  <si>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</si>
  <si>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</si>
  <si>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</si>
  <si>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</si>
  <si>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</si>
  <si>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</si>
  <si>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</si>
  <si>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</si>
  <si>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</si>
  <si>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</si>
  <si>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</si>
  <si>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</si>
  <si>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</si>
  <si>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</si>
  <si>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</si>
  <si>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</si>
  <si>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</si>
  <si>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</si>
  <si>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</si>
  <si>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</si>
  <si>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</si>
  <si>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</si>
  <si>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</si>
  <si>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</si>
  <si>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</si>
  <si>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</si>
  <si>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</si>
  <si>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</si>
  <si>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</si>
  <si>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</si>
  <si>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</si>
  <si>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</si>
  <si>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</si>
  <si>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</si>
  <si>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</si>
  <si>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</si>
  <si>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</si>
  <si>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</si>
  <si>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</si>
  <si>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</si>
  <si>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</si>
  <si>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</si>
  <si>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</si>
  <si>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</si>
  <si>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</si>
  <si>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</si>
  <si>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</si>
  <si>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</si>
  <si>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</si>
  <si>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</si>
  <si>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</si>
  <si>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</si>
  <si>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</si>
  <si>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</si>
  <si>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</si>
  <si>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</si>
  <si>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</si>
  <si>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</si>
  <si>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</si>
  <si>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</si>
  <si>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</si>
  <si>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</si>
  <si>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</si>
  <si>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</si>
  <si>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</si>
  <si>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</si>
  <si>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</si>
  <si>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</si>
  <si>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</si>
  <si>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</si>
  <si>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</si>
  <si>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</si>
  <si>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</si>
  <si>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</si>
  <si>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</si>
  <si>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</si>
  <si>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</si>
  <si>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</si>
  <si>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</si>
  <si>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</si>
  <si>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</si>
  <si>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</si>
  <si>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</si>
  <si>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</si>
  <si>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</si>
  <si>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</si>
  <si>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</si>
  <si>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</si>
  <si>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</si>
  <si>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</si>
  <si>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</si>
  <si>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</si>
  <si>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</si>
  <si>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</si>
  <si>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</si>
  <si>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</si>
  <si>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</si>
  <si>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</si>
  <si>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</si>
  <si>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</si>
  <si>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</si>
  <si>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</si>
  <si>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</si>
  <si>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</si>
  <si>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</si>
  <si>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</si>
  <si>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</si>
  <si>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</si>
  <si>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</si>
  <si>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</si>
  <si>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</si>
  <si>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</si>
  <si>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</si>
  <si>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</si>
  <si>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</si>
  <si>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</si>
  <si>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</si>
  <si>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</si>
  <si>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</si>
  <si>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</si>
  <si>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</si>
  <si>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</si>
  <si>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</si>
  <si>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</si>
  <si>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</si>
  <si>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</si>
  <si>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</si>
  <si>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</si>
  <si>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</si>
  <si>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</si>
  <si>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</si>
  <si>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</si>
  <si>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</si>
  <si>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</si>
  <si>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</si>
  <si>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</si>
  <si>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</si>
  <si>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</si>
  <si>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</si>
  <si>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</si>
  <si>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</si>
  <si>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</si>
  <si>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</si>
  <si>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</si>
  <si>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</si>
  <si>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</si>
  <si>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</si>
  <si>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</si>
  <si>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</si>
  <si>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</si>
  <si>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</si>
  <si>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</si>
  <si>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</si>
  <si>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</si>
  <si>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</si>
  <si>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</si>
  <si>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</si>
  <si>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</si>
  <si>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</si>
  <si>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</si>
  <si>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</si>
  <si>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</si>
  <si>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</si>
  <si>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</si>
  <si>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</si>
  <si>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</si>
  <si>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</si>
  <si>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</si>
  <si>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</si>
  <si>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</si>
  <si>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</si>
  <si>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</si>
  <si>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</si>
  <si>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</si>
  <si>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</si>
  <si>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</si>
  <si>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</si>
  <si>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</si>
  <si>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</si>
  <si>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</si>
  <si>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</si>
  <si>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</si>
  <si>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</si>
  <si>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</si>
  <si>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</si>
  <si>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</si>
  <si>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</si>
  <si>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</si>
  <si>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</si>
  <si>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</si>
  <si>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</si>
  <si>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</si>
  <si>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</si>
  <si>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</si>
  <si>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</si>
  <si>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</si>
  <si>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</si>
  <si>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</si>
  <si>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</si>
  <si>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</si>
  <si>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</si>
  <si>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</si>
  <si>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</si>
  <si>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</si>
  <si>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</si>
  <si>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</si>
  <si>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</si>
  <si>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</si>
  <si>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</si>
  <si>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</si>
  <si>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</si>
  <si>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</si>
  <si>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</si>
  <si>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</si>
  <si>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</si>
  <si>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</si>
  <si>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</si>
  <si>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</si>
  <si>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</si>
  <si>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</si>
  <si>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</si>
  <si>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</si>
  <si>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</si>
  <si>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</si>
  <si>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</si>
  <si>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</si>
  <si>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</si>
  <si>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</si>
  <si>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</si>
  <si>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</si>
  <si>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</si>
  <si>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</si>
  <si>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</si>
  <si>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</si>
  <si>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</si>
  <si>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</si>
  <si>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</si>
  <si>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</si>
  <si>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</si>
  <si>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</si>
  <si>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</si>
  <si>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</si>
  <si>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</si>
  <si>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</si>
  <si>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</si>
  <si>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</si>
  <si>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</si>
  <si>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</si>
  <si>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</si>
  <si>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</si>
  <si>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</si>
  <si>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</si>
  <si>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</si>
  <si>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</si>
  <si>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</si>
  <si>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</si>
  <si>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</si>
  <si>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</si>
  <si>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</si>
  <si>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</si>
  <si>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</si>
  <si>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</si>
  <si>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</si>
  <si>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</si>
  <si>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</si>
  <si>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</si>
  <si>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</si>
  <si>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</si>
  <si>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</si>
  <si>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</si>
  <si>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</si>
  <si>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</si>
  <si>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</si>
  <si>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</si>
  <si>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</si>
  <si>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</si>
  <si>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</si>
  <si>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</si>
  <si>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</si>
  <si>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</si>
  <si>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</si>
  <si>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</si>
  <si>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</si>
  <si>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</si>
  <si>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</si>
  <si>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</si>
  <si>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</si>
  <si>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</si>
  <si>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</si>
  <si>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</si>
  <si>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</si>
  <si>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</si>
  <si>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</si>
  <si>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</si>
  <si>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</si>
  <si>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</si>
  <si>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</si>
  <si>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</si>
  <si>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</si>
  <si>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</si>
  <si>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</si>
  <si>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</si>
  <si>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</si>
  <si>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</si>
  <si>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</si>
  <si>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</si>
  <si>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</si>
  <si>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</si>
  <si>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</si>
  <si>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</si>
  <si>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</si>
  <si>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</si>
  <si>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</si>
  <si>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</si>
  <si>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</si>
  <si>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</si>
  <si>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</si>
  <si>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</si>
  <si>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</si>
  <si>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</si>
  <si>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</si>
  <si>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</si>
  <si>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</si>
  <si>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</si>
  <si>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</si>
  <si>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</si>
  <si>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</si>
  <si>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</si>
  <si>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</si>
  <si>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</si>
  <si>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</si>
  <si>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</si>
  <si>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</si>
  <si>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</si>
  <si>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</si>
  <si>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</si>
  <si>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</si>
  <si>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</si>
  <si>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</si>
  <si>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</si>
  <si>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</si>
  <si>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</si>
  <si>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</si>
  <si>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</si>
  <si>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</si>
  <si>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</si>
  <si>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</si>
  <si>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</si>
  <si>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</si>
  <si>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</si>
  <si>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</si>
  <si>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</si>
  <si>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</si>
  <si>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</si>
  <si>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</si>
  <si>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</si>
  <si>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</si>
  <si>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</si>
  <si>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</si>
  <si>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</si>
  <si>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</si>
  <si>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</si>
  <si>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</si>
  <si>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</si>
  <si>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</si>
  <si>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</si>
  <si>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</si>
  <si>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</si>
  <si>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</si>
  <si>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</si>
  <si>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</si>
  <si>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</si>
  <si>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</si>
  <si>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</si>
  <si>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</si>
  <si>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</si>
  <si>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</si>
  <si>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</si>
  <si>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</si>
  <si>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</si>
  <si>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</si>
  <si>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</si>
  <si>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</si>
  <si>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</si>
  <si>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</si>
  <si>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</si>
  <si>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</si>
  <si>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</si>
  <si>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</si>
  <si>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</si>
  <si>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</si>
  <si>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</si>
  <si>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</si>
  <si>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</si>
  <si>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</si>
  <si>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</si>
  <si>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</si>
  <si>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</si>
  <si>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</si>
  <si>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</si>
  <si>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</si>
  <si>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</si>
  <si>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</si>
  <si>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</si>
  <si>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</si>
  <si>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</si>
  <si>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</si>
  <si>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</si>
  <si>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</si>
  <si>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</si>
  <si>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</si>
  <si>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</si>
  <si>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</si>
  <si>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</si>
  <si>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</si>
  <si>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</si>
  <si>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</si>
  <si>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</si>
  <si>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</si>
  <si>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</si>
  <si>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</si>
  <si>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</si>
  <si>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</si>
  <si>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</si>
  <si>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</si>
  <si>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</si>
  <si>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</si>
  <si>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</si>
  <si>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</si>
  <si>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</si>
  <si>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</si>
  <si>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</si>
  <si>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</si>
  <si>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</si>
  <si>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</si>
  <si>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</si>
  <si>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</si>
  <si>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</si>
  <si>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</si>
  <si>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</si>
  <si>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</si>
  <si>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</si>
  <si>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</si>
  <si>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</si>
  <si>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</si>
  <si>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</si>
  <si>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</si>
  <si>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</si>
  <si>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</si>
  <si>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</si>
  <si>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</si>
  <si>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</si>
  <si>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</si>
  <si>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</si>
  <si>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</si>
  <si>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</si>
  <si>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</si>
  <si>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</si>
  <si>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</si>
  <si>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</si>
  <si>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</si>
  <si>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</si>
  <si>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</si>
  <si>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</si>
  <si>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</si>
  <si>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</si>
  <si>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</si>
  <si>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</si>
  <si>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</si>
  <si>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</si>
  <si>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</si>
  <si>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</si>
  <si>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</si>
  <si>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</si>
  <si>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</si>
  <si>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</si>
  <si>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</si>
  <si>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</si>
  <si>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</si>
  <si>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</si>
  <si>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</si>
  <si>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</si>
  <si>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</si>
  <si>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</si>
  <si>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</si>
  <si>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</si>
  <si>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</si>
  <si>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</si>
  <si>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</si>
  <si>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</si>
  <si>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</si>
  <si>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</si>
  <si>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</si>
  <si>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</si>
  <si>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</si>
  <si>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</si>
  <si>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</si>
  <si>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</si>
  <si>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</si>
  <si>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</si>
  <si>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</si>
  <si>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</si>
  <si>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</si>
  <si>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</si>
  <si>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</si>
  <si>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</si>
  <si>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</si>
  <si>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</si>
  <si>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</si>
  <si>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</si>
  <si>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</si>
  <si>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</si>
  <si>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</si>
  <si>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</si>
  <si>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</si>
  <si>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</si>
  <si>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</si>
  <si>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</si>
  <si>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</si>
  <si>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</si>
  <si>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</si>
  <si>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</si>
  <si>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</si>
  <si>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</si>
  <si>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</si>
  <si>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</si>
  <si>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</si>
  <si>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</si>
  <si>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</si>
  <si>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</si>
  <si>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</si>
  <si>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</si>
  <si>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</si>
  <si>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</si>
  <si>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</si>
  <si>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</si>
  <si>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</si>
  <si>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</si>
  <si>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</si>
  <si>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</si>
  <si>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</si>
  <si>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</si>
  <si>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</si>
  <si>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</si>
  <si>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</si>
  <si>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</si>
  <si>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</si>
  <si>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</si>
  <si>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</si>
  <si>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</si>
  <si>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</si>
  <si>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</si>
  <si>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</si>
  <si>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</si>
  <si>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</si>
  <si>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</si>
  <si>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</si>
  <si>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</si>
  <si>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</si>
  <si>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</si>
  <si>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</si>
  <si>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</si>
  <si>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</si>
  <si>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</si>
  <si>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</si>
  <si>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</si>
  <si>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</si>
  <si>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</si>
  <si>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</si>
  <si>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</si>
  <si>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</si>
  <si>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</si>
  <si>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</si>
  <si>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</si>
  <si>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</si>
  <si>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</si>
  <si>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</si>
  <si>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</si>
  <si>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</si>
  <si>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</si>
  <si>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</si>
  <si>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</si>
  <si>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</si>
  <si>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</si>
  <si>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</si>
  <si>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</si>
  <si>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</si>
  <si>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</si>
  <si>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</si>
  <si>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</si>
  <si>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</si>
  <si>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</si>
  <si>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</si>
  <si>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</si>
  <si>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</si>
  <si>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</si>
  <si>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</si>
  <si>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</si>
  <si>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</si>
  <si>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</si>
  <si>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</si>
  <si>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</si>
  <si>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</si>
  <si>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</si>
  <si>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</si>
  <si>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</si>
  <si>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</si>
  <si>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</si>
  <si>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</si>
  <si>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</si>
  <si>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</si>
  <si>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</si>
  <si>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</si>
  <si>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</si>
  <si>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</si>
  <si>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</si>
  <si>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</si>
  <si>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</si>
  <si>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</si>
  <si>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</si>
  <si>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</si>
  <si>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</si>
  <si>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</si>
  <si>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</si>
  <si>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</si>
  <si>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</si>
  <si>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</si>
  <si>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</si>
  <si>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</si>
  <si>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</si>
  <si>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</si>
  <si>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</si>
  <si>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</si>
  <si>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</si>
  <si>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</si>
  <si>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</si>
  <si>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</si>
  <si>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</si>
  <si>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</si>
  <si>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</si>
  <si>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</si>
  <si>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</si>
  <si>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</si>
  <si>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</si>
  <si>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</si>
  <si>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</si>
  <si>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</si>
  <si>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</si>
  <si>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</si>
  <si>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</si>
  <si>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</si>
  <si>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</si>
  <si>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</si>
  <si>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</si>
  <si>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</si>
  <si>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</si>
  <si>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</si>
  <si>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</si>
  <si>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</si>
  <si>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</si>
  <si>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</si>
  <si>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</si>
  <si>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</si>
  <si>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</si>
  <si>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</si>
  <si>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</si>
  <si>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</si>
  <si>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</si>
  <si>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</si>
  <si>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</si>
  <si>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</si>
  <si>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</si>
  <si>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</si>
  <si>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</si>
  <si>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</si>
  <si>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</si>
  <si>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</si>
  <si>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</si>
  <si>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</si>
  <si>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</si>
  <si>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</si>
  <si>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</si>
  <si>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</si>
  <si>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</si>
  <si>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</si>
  <si>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</si>
  <si>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</si>
  <si>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</si>
  <si>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</si>
  <si>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</si>
  <si>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</si>
  <si>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</si>
  <si>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</si>
  <si>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</si>
  <si>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</si>
  <si>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</si>
  <si>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</si>
  <si>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</si>
  <si>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</si>
  <si>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</si>
  <si>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</si>
  <si>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</si>
  <si>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</si>
  <si>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</si>
  <si>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</si>
  <si>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</si>
  <si>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</si>
  <si>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</si>
  <si>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</si>
  <si>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</si>
  <si>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</si>
  <si>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</si>
  <si>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</si>
  <si>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</si>
  <si>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</si>
  <si>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</si>
  <si>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</si>
  <si>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</si>
  <si>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</si>
  <si>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</si>
  <si>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</si>
  <si>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</si>
  <si>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</si>
  <si>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</si>
  <si>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</si>
  <si>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</si>
  <si>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</si>
  <si>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</si>
  <si>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</si>
  <si>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</si>
  <si>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</si>
  <si>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</si>
  <si>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</si>
  <si>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</si>
  <si>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</si>
  <si>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</si>
  <si>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</si>
  <si>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</si>
  <si>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</si>
  <si>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</si>
  <si>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</si>
  <si>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</si>
  <si>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</si>
  <si>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</si>
  <si>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</si>
  <si>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</si>
  <si>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</si>
  <si>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</si>
  <si>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</si>
  <si>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</si>
  <si>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</si>
  <si>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</si>
  <si>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</si>
  <si>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</si>
  <si>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</si>
  <si>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</si>
  <si>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</si>
  <si>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</si>
  <si>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</si>
  <si>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</si>
  <si>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</si>
  <si>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</si>
  <si>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</si>
  <si>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</si>
  <si>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</si>
  <si>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</si>
  <si>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</si>
  <si>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</si>
  <si>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</si>
  <si>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</si>
  <si>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</si>
  <si>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</si>
  <si>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</si>
  <si>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</si>
  <si>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</si>
  <si>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</si>
  <si>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</si>
  <si>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</si>
  <si>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</si>
  <si>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</si>
  <si>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</si>
  <si>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</si>
  <si>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</si>
  <si>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</si>
  <si>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</si>
  <si>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</si>
  <si>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</si>
  <si>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</si>
  <si>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</si>
  <si>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</si>
  <si>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</si>
  <si>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</si>
  <si>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</si>
  <si>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</si>
  <si>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</si>
  <si>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</si>
  <si>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</si>
  <si>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</si>
  <si>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</si>
  <si>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</si>
  <si>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</si>
  <si>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</si>
  <si>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</si>
  <si>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</si>
  <si>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</si>
  <si>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</si>
  <si>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</si>
  <si>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</si>
  <si>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</si>
  <si>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</si>
  <si>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</si>
  <si>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</si>
  <si>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</si>
  <si>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</si>
  <si>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</si>
  <si>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</si>
  <si>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</si>
  <si>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</si>
  <si>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</si>
  <si>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</si>
  <si>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</si>
  <si>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</si>
  <si>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</si>
  <si>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</si>
  <si>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</si>
  <si>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</si>
  <si>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</si>
  <si>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</si>
  <si>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</si>
  <si>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</si>
  <si>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</si>
  <si>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</si>
  <si>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</si>
  <si>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</si>
  <si>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</si>
  <si>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</si>
  <si>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</si>
  <si>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</si>
  <si>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</si>
  <si>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</si>
  <si>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</si>
  <si>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</si>
  <si>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</si>
  <si>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</si>
  <si>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</si>
  <si>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</si>
  <si>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</si>
  <si>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</si>
  <si>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</si>
  <si>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</si>
  <si>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</si>
  <si>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</si>
  <si>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</si>
  <si>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</si>
  <si>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</si>
  <si>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</si>
  <si>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</si>
  <si>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</si>
  <si>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</si>
  <si>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</si>
  <si>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</si>
  <si>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</si>
  <si>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</si>
  <si>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</si>
  <si>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</si>
  <si>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</si>
  <si>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</si>
  <si>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</si>
  <si>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</si>
  <si>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</si>
  <si>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</si>
  <si>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</si>
  <si>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</si>
  <si>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</si>
  <si>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</si>
  <si>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</si>
  <si>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</si>
  <si>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</si>
  <si>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</si>
  <si>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</si>
  <si>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</si>
  <si>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</si>
  <si>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</si>
  <si>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</si>
  <si>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</si>
  <si>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</si>
  <si>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</si>
  <si>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</si>
  <si>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</si>
  <si>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</si>
  <si>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</si>
  <si>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</si>
  <si>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</si>
  <si>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</si>
  <si>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</si>
  <si>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</si>
  <si>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</si>
  <si>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</si>
  <si>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</si>
  <si>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</si>
  <si>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</si>
  <si>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</si>
  <si>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</si>
  <si>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</si>
  <si>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</si>
  <si>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</si>
  <si>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</si>
  <si>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</si>
  <si>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</si>
  <si>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</si>
  <si>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</si>
  <si>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</si>
  <si>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</si>
  <si>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</si>
  <si>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</si>
  <si>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</si>
  <si>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</si>
  <si>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</si>
  <si>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</si>
  <si>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</si>
  <si>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</si>
  <si>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</si>
  <si>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</si>
  <si>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</si>
  <si>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</si>
  <si>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</si>
  <si>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</si>
  <si>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</si>
  <si>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</si>
  <si>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</si>
  <si>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</si>
  <si>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</si>
  <si>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</si>
  <si>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</si>
  <si>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</si>
  <si>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</si>
  <si>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</si>
  <si>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</si>
  <si>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</si>
  <si>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</si>
  <si>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</si>
  <si>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</si>
  <si>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</si>
  <si>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</si>
  <si>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</si>
  <si>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</si>
  <si>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</si>
  <si>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</si>
  <si>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</si>
  <si>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</si>
  <si>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</si>
  <si>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</si>
  <si>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</si>
  <si>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</si>
  <si>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</si>
  <si>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</si>
  <si>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</si>
  <si>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</si>
  <si>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</si>
  <si>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</si>
  <si>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</si>
  <si>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</si>
  <si>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</si>
  <si>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</si>
  <si>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</si>
  <si>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</si>
  <si>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</si>
  <si>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</si>
  <si>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</si>
  <si>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</si>
  <si>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</si>
  <si>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</si>
  <si>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</si>
  <si>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</si>
  <si>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</si>
  <si>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</si>
  <si>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</si>
  <si>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</si>
  <si>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</si>
  <si>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</si>
  <si>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</si>
  <si>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</si>
  <si>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</si>
  <si>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</si>
  <si>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</si>
  <si>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</si>
  <si>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</si>
  <si>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</si>
  <si>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</si>
  <si>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</si>
  <si>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</si>
  <si>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</si>
  <si>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</si>
  <si>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</si>
  <si>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</si>
  <si>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</si>
  <si>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</si>
  <si>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</si>
  <si>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</si>
  <si>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</si>
  <si>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</si>
  <si>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</si>
  <si>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</si>
  <si>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</si>
  <si>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</si>
  <si>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</si>
  <si>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</si>
  <si>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</si>
  <si>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</si>
  <si>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</si>
  <si>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</si>
  <si>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</si>
  <si>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</si>
  <si>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</si>
  <si>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</si>
  <si>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</si>
  <si>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</si>
  <si>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</si>
  <si>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</si>
  <si>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</si>
  <si>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</si>
  <si>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</si>
  <si>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</si>
  <si>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</si>
  <si>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</si>
  <si>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</si>
  <si>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</si>
  <si>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</si>
  <si>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</si>
  <si>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</si>
  <si>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</si>
  <si>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</si>
  <si>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</si>
  <si>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</si>
  <si>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</si>
  <si>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</si>
  <si>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</si>
  <si>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</si>
  <si>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</si>
  <si>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</si>
  <si>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</si>
  <si>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</si>
  <si>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</si>
  <si>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</si>
  <si>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</si>
  <si>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</si>
  <si>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</si>
  <si>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</si>
  <si>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</si>
  <si>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</si>
  <si>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</si>
  <si>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</si>
  <si>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</si>
  <si>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</si>
  <si>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</si>
  <si>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</si>
  <si>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</si>
  <si>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</si>
  <si>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</si>
  <si>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</si>
  <si>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</si>
  <si>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</si>
  <si>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</si>
  <si>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</si>
  <si>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</si>
  <si>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</si>
  <si>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</si>
  <si>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</si>
  <si>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</si>
  <si>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</si>
  <si>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</si>
  <si>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</si>
  <si>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</si>
  <si>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</si>
  <si>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</si>
  <si>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</si>
  <si>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</si>
  <si>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</si>
  <si>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</si>
  <si>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</si>
  <si>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</si>
  <si>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</si>
  <si>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</si>
  <si>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</si>
  <si>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</si>
  <si>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</si>
  <si>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</si>
  <si>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</si>
  <si>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</si>
  <si>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</si>
  <si>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</si>
  <si>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</si>
  <si>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</si>
  <si>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</si>
  <si>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</si>
  <si>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</si>
  <si>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</si>
  <si>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</si>
  <si>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</si>
  <si>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</si>
  <si>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</si>
  <si>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</si>
  <si>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</si>
  <si>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</si>
  <si>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</si>
  <si>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</si>
  <si>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</si>
  <si>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</si>
  <si>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</si>
  <si>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</si>
  <si>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</si>
  <si>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</si>
  <si>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</si>
  <si>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</si>
  <si>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</si>
  <si>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</si>
  <si>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</si>
  <si>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</si>
  <si>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</si>
  <si>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</si>
  <si>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</si>
  <si>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</si>
  <si>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</si>
  <si>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</si>
  <si>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</si>
  <si>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</si>
  <si>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</si>
  <si>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</si>
  <si>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</si>
  <si>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</si>
  <si>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</si>
  <si>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</si>
  <si>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</si>
  <si>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</si>
  <si>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</si>
  <si>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</si>
  <si>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</si>
  <si>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</si>
  <si>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</si>
  <si>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</si>
  <si>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</si>
  <si>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</si>
  <si>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</si>
  <si>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</si>
  <si>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</si>
  <si>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</si>
  <si>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</si>
  <si>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</si>
  <si>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</si>
  <si>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</si>
  <si>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</si>
  <si>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</si>
  <si>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</si>
  <si>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</si>
  <si>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</si>
  <si>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</si>
  <si>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</si>
  <si>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</si>
  <si>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</si>
  <si>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</si>
  <si>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</si>
  <si>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</si>
  <si>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</si>
  <si>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</si>
  <si>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</si>
  <si>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</si>
  <si>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</si>
  <si>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</si>
  <si>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</si>
  <si>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</si>
  <si>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</si>
  <si>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</si>
  <si>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</si>
  <si>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</si>
  <si>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</si>
  <si>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</si>
  <si>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</si>
  <si>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</si>
  <si>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</si>
  <si>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</si>
  <si>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</si>
  <si>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</si>
  <si>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</si>
  <si>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</si>
  <si>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</si>
  <si>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</si>
  <si>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</si>
  <si>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</si>
  <si>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</si>
  <si>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</si>
  <si>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</si>
  <si>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</si>
  <si>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</si>
  <si>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</si>
  <si>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</si>
  <si>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</si>
  <si>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</si>
  <si>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</si>
  <si>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</si>
  <si>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</si>
  <si>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</si>
  <si>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</si>
  <si>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</si>
  <si>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</si>
  <si>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</si>
  <si>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</si>
  <si>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</si>
  <si>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</si>
  <si>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</si>
  <si>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</si>
  <si>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</si>
  <si>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</si>
  <si>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</si>
  <si>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</si>
  <si>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</si>
  <si>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</si>
  <si>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</si>
  <si>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</si>
  <si>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</si>
  <si>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</si>
  <si>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</si>
  <si>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</si>
  <si>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</si>
  <si>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</si>
  <si>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</si>
  <si>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</si>
  <si>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</si>
  <si>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</si>
  <si>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</si>
  <si>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</si>
  <si>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</si>
  <si>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</si>
  <si>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</si>
  <si>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</si>
  <si>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</si>
  <si>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</si>
  <si>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</si>
  <si>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</si>
  <si>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</si>
  <si>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</si>
  <si>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</si>
  <si>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</si>
  <si>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</si>
  <si>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</si>
  <si>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</si>
  <si>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</si>
  <si>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</si>
  <si>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</si>
  <si>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</si>
  <si>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</si>
  <si>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</si>
  <si>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</si>
  <si>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</si>
  <si>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</si>
  <si>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</si>
  <si>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</si>
  <si>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</si>
  <si>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</si>
  <si>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</si>
  <si>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</si>
  <si>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</si>
  <si>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</si>
  <si>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</si>
  <si>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</si>
  <si>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</si>
  <si>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</si>
  <si>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</si>
  <si>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</si>
  <si>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</si>
  <si>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</si>
  <si>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</si>
  <si>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</si>
  <si>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</si>
  <si>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</si>
  <si>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</si>
  <si>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</si>
  <si>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</si>
  <si>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</si>
  <si>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</si>
  <si>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</si>
  <si>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</si>
  <si>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</si>
  <si>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</si>
  <si>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</si>
  <si>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</si>
  <si>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</si>
  <si>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</si>
  <si>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</si>
  <si>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</si>
  <si>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</si>
  <si>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</si>
  <si>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</si>
  <si>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</si>
  <si>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</si>
  <si>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</si>
  <si>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</si>
  <si>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</si>
  <si>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</si>
  <si>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</si>
  <si>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</si>
  <si>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</si>
  <si>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</si>
  <si>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</si>
  <si>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</si>
  <si>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</si>
  <si>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</si>
  <si>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</si>
  <si>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</si>
  <si>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</si>
  <si>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</si>
  <si>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</si>
  <si>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</si>
  <si>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</si>
  <si>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</si>
  <si>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</si>
  <si>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</si>
  <si>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</si>
  <si>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</si>
  <si>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</si>
  <si>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</si>
  <si>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</si>
  <si>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</si>
  <si>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</si>
  <si>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</si>
  <si>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</si>
  <si>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</si>
  <si>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</si>
  <si>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</si>
  <si>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</si>
  <si>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</si>
  <si>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</si>
  <si>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</si>
  <si>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</si>
  <si>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</si>
  <si>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</si>
  <si>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</si>
  <si>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</si>
  <si>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</si>
  <si>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</si>
  <si>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</si>
  <si>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</si>
  <si>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</si>
  <si>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</si>
  <si>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</si>
  <si>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</si>
  <si>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</si>
  <si>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</si>
  <si>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</si>
  <si>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</si>
  <si>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</si>
  <si>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</si>
  <si>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</si>
  <si>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</si>
  <si>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</si>
  <si>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</si>
  <si>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</si>
  <si>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</si>
  <si>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</si>
  <si>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</si>
  <si>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</si>
  <si>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</si>
  <si>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</si>
  <si>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</si>
  <si>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</si>
  <si>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</si>
  <si>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</si>
  <si>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</si>
  <si>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</si>
  <si>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</si>
  <si>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</si>
  <si>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</si>
  <si>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</si>
  <si>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</si>
  <si>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</si>
  <si>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</si>
  <si>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</si>
  <si>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</si>
  <si>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</si>
  <si>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</si>
  <si>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</si>
  <si>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</si>
  <si>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</si>
  <si>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</si>
  <si>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</si>
  <si>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</si>
  <si>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</si>
  <si>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</si>
  <si>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</si>
  <si>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</si>
  <si>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</si>
  <si>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</si>
  <si>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</si>
  <si>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</si>
  <si>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</si>
  <si>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</si>
  <si>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</si>
  <si>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</si>
  <si>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</si>
  <si>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</si>
  <si>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</si>
  <si>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</si>
  <si>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</si>
  <si>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</si>
  <si>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</si>
  <si>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</si>
  <si>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</si>
  <si>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</si>
  <si>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</si>
  <si>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</si>
  <si>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</si>
  <si>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</si>
  <si>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</si>
  <si>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</si>
  <si>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</si>
  <si>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</si>
  <si>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</si>
  <si>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</si>
  <si>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</si>
  <si>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</si>
  <si>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</si>
  <si>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</si>
  <si>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</si>
  <si>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</si>
  <si>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</si>
  <si>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</si>
  <si>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</si>
  <si>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</si>
  <si>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</si>
  <si>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</si>
  <si>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</si>
  <si>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</si>
  <si>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</si>
  <si>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</si>
  <si>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</si>
  <si>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</si>
  <si>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</si>
  <si>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</si>
  <si>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</si>
  <si>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</si>
  <si>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</si>
  <si>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</si>
  <si>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</si>
  <si>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</si>
  <si>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</si>
  <si>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</si>
  <si>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</si>
  <si>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</si>
  <si>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</si>
  <si>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</si>
  <si>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</si>
  <si>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</si>
  <si>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</si>
  <si>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</si>
  <si>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</si>
  <si>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</si>
  <si>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</si>
  <si>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</si>
  <si>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</si>
  <si>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</si>
  <si>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</si>
  <si>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</si>
  <si>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</si>
  <si>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</si>
  <si>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</si>
  <si>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</si>
  <si>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</si>
  <si>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</si>
  <si>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</si>
  <si>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</si>
  <si>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</si>
  <si>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</si>
  <si>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</si>
  <si>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</si>
  <si>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</si>
  <si>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</si>
  <si>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</si>
  <si>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</si>
  <si>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</si>
  <si>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</si>
  <si>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</si>
  <si>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</si>
  <si>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</si>
  <si>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</si>
  <si>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</si>
  <si>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</si>
  <si>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</si>
  <si>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</si>
  <si>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</si>
  <si>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</si>
  <si>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</si>
  <si>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</si>
  <si>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</si>
  <si>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</si>
  <si>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</si>
  <si>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</si>
  <si>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</si>
  <si>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</si>
  <si>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</si>
  <si>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</si>
  <si>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</si>
  <si>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</si>
  <si>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</si>
  <si>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</si>
  <si>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</si>
  <si>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</si>
  <si>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</si>
  <si>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</si>
  <si>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</si>
  <si>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</si>
  <si>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</si>
  <si>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</si>
  <si>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</si>
  <si>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</si>
  <si>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</si>
  <si>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</si>
  <si>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</si>
  <si>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</si>
  <si>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</si>
  <si>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</si>
  <si>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</si>
  <si>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</si>
  <si>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</si>
  <si>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</si>
  <si>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</si>
  <si>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</si>
  <si>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</si>
  <si>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</si>
  <si>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</si>
  <si>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</si>
  <si>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</si>
  <si>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</si>
  <si>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</si>
  <si>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</si>
  <si>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</si>
  <si>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</si>
  <si>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</si>
  <si>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</si>
  <si>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</si>
  <si>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</si>
  <si>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</si>
  <si>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</si>
  <si>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</si>
  <si>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</si>
  <si>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</si>
  <si>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</si>
  <si>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</si>
  <si>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</si>
  <si>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</si>
  <si>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</si>
  <si>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</si>
  <si>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</si>
  <si>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</si>
  <si>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</si>
  <si>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</si>
  <si>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</si>
  <si>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</si>
  <si>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</si>
  <si>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</si>
  <si>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</si>
  <si>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</si>
  <si>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</si>
  <si>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</si>
  <si>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</si>
  <si>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</si>
  <si>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</si>
  <si>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</si>
  <si>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</si>
  <si>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</si>
  <si>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</si>
  <si>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</si>
  <si>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</si>
  <si>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</si>
  <si>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</si>
  <si>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</si>
  <si>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</si>
  <si>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</si>
  <si>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</si>
  <si>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</si>
  <si>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</si>
  <si>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</si>
  <si>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</si>
  <si>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</si>
  <si>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</si>
  <si>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</si>
  <si>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</si>
  <si>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</si>
  <si>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</si>
  <si>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</si>
  <si>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</si>
  <si>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</si>
  <si>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</si>
  <si>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</si>
  <si>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</si>
  <si>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</si>
  <si>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</si>
  <si>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</si>
  <si>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</si>
  <si>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</si>
  <si>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</si>
  <si>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</si>
  <si>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</si>
  <si>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</si>
  <si>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</si>
  <si>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</si>
  <si>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</si>
  <si>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</si>
  <si>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</si>
  <si>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</si>
  <si>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</si>
  <si>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</si>
  <si>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</si>
  <si>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</si>
  <si>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</si>
  <si>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</si>
  <si>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</si>
  <si>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</si>
  <si>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</si>
  <si>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</si>
  <si>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</si>
  <si>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</si>
  <si>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</si>
  <si>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</si>
  <si>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</si>
  <si>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</si>
  <si>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</si>
  <si>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</si>
  <si>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</si>
  <si>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</si>
  <si>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</si>
  <si>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</si>
  <si>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</si>
  <si>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</si>
  <si>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</si>
  <si>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</si>
  <si>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</si>
  <si>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</si>
  <si>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</si>
  <si>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</si>
  <si>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</si>
  <si>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</si>
  <si>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</si>
  <si>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</si>
  <si>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</si>
  <si>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</si>
  <si>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</si>
  <si>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</si>
  <si>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</si>
  <si>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</si>
  <si>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</si>
  <si>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</si>
  <si>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</si>
  <si>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</si>
  <si>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</si>
  <si>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</si>
  <si>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</si>
  <si>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</si>
  <si>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</si>
  <si>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</si>
  <si>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</si>
  <si>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</si>
  <si>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</si>
  <si>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</si>
  <si>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</si>
  <si>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</si>
  <si>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</si>
  <si>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</si>
  <si>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</si>
  <si>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</si>
  <si>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</si>
  <si>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</si>
  <si>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</si>
  <si>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</si>
  <si>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</si>
  <si>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</si>
  <si>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</si>
  <si>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</si>
  <si>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</si>
  <si>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</si>
  <si>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</si>
  <si>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</si>
  <si>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</si>
  <si>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</si>
  <si>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</si>
  <si>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</si>
  <si>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</si>
  <si>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</si>
  <si>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</si>
  <si>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</si>
  <si>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</si>
  <si>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</si>
  <si>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</si>
  <si>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</si>
  <si>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</si>
  <si>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</si>
  <si>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</si>
  <si>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</si>
  <si>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</si>
  <si>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</si>
  <si>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</si>
  <si>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</si>
  <si>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</si>
  <si>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</si>
  <si>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</si>
  <si>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</si>
  <si>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</si>
  <si>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</si>
  <si>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</si>
  <si>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</si>
  <si>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</si>
  <si>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</si>
  <si>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</si>
  <si>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</si>
  <si>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</si>
  <si>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</si>
  <si>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</si>
  <si>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</si>
  <si>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</si>
  <si>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</si>
  <si>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</si>
  <si>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</si>
  <si>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</si>
  <si>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</si>
  <si>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</si>
  <si>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</si>
  <si>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</si>
  <si>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</si>
  <si>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</si>
  <si>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</si>
  <si>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</si>
  <si>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</si>
  <si>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</si>
  <si>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</si>
  <si>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</si>
  <si>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</si>
  <si>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</si>
  <si>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</si>
  <si>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</si>
  <si>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</si>
  <si>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</si>
  <si>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</si>
  <si>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</si>
  <si>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</si>
  <si>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</si>
  <si>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</si>
  <si>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</si>
  <si>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</si>
  <si>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</si>
  <si>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</si>
  <si>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</si>
  <si>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</si>
  <si>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</si>
  <si>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</si>
  <si>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</si>
  <si>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</si>
  <si>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</si>
  <si>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</si>
  <si>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</si>
  <si>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</si>
  <si>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</si>
  <si>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</si>
  <si>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</si>
  <si>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</si>
  <si>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</si>
  <si>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</si>
  <si>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</si>
  <si>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</si>
  <si>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</si>
  <si>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</si>
  <si>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</si>
  <si>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</si>
  <si>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</si>
  <si>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</si>
  <si>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</si>
  <si>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</si>
  <si>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</si>
  <si>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</si>
  <si>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</si>
  <si>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</si>
  <si>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</si>
  <si>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</si>
  <si>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</si>
  <si>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</si>
  <si>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</si>
  <si>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</si>
  <si>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</si>
  <si>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</si>
  <si>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</si>
  <si>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</si>
  <si>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</si>
  <si>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</si>
  <si>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</si>
  <si>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</si>
  <si>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</si>
  <si>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</si>
  <si>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</si>
  <si>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</si>
  <si>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</si>
  <si>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</si>
  <si>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</si>
  <si>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</si>
  <si>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</si>
  <si>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</si>
  <si>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</si>
  <si>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</si>
  <si>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</si>
  <si>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</si>
  <si>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</si>
  <si>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</si>
  <si>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</si>
  <si>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</si>
  <si>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</si>
  <si>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</si>
  <si>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</si>
  <si>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</si>
  <si>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</si>
  <si>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</si>
  <si>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</si>
  <si>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</si>
  <si>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</si>
  <si>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</si>
  <si>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</si>
  <si>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</si>
  <si>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</si>
  <si>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</si>
  <si>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</si>
  <si>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</si>
  <si>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</si>
  <si>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</si>
  <si>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</si>
  <si>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</si>
  <si>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</si>
  <si>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</si>
  <si>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</si>
  <si>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</si>
  <si>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</si>
  <si>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</si>
  <si>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</si>
  <si>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</si>
  <si>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</si>
  <si>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</si>
  <si>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</si>
  <si>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</si>
  <si>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</si>
  <si>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</si>
  <si>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</si>
  <si>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</si>
  <si>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</si>
  <si>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</si>
  <si>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</si>
  <si>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</si>
  <si>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</si>
  <si>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</si>
  <si>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</si>
  <si>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</si>
  <si>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</si>
  <si>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</si>
  <si>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</si>
  <si>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</si>
  <si>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</si>
  <si>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</si>
  <si>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</si>
  <si>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</si>
  <si>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</si>
  <si>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</si>
  <si>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</si>
  <si>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</si>
  <si>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</si>
  <si>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</si>
  <si>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</si>
  <si>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</si>
  <si>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</si>
  <si>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</si>
  <si>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</si>
  <si>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</si>
  <si>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</si>
  <si>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</si>
  <si>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</si>
  <si>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</si>
  <si>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</si>
  <si>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</si>
  <si>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</si>
  <si>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</si>
  <si>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</si>
  <si>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</si>
  <si>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</si>
  <si>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</si>
  <si>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</si>
  <si>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</si>
  <si>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</si>
  <si>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</si>
  <si>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</si>
  <si>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</si>
  <si>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</si>
  <si>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</si>
  <si>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</si>
  <si>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</si>
  <si>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</si>
  <si>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</si>
  <si>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</si>
  <si>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</si>
  <si>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</si>
  <si>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</si>
  <si>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</si>
  <si>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</si>
  <si>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</si>
  <si>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</si>
  <si>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</si>
  <si>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</si>
  <si>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</si>
  <si>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</si>
  <si>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</si>
  <si>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</si>
  <si>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</si>
  <si>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</si>
  <si>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</si>
  <si>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</si>
  <si>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</si>
  <si>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</si>
  <si>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</si>
  <si>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</si>
  <si>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</si>
  <si>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</si>
  <si>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</si>
  <si>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</si>
  <si>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</si>
  <si>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</si>
  <si>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</si>
  <si>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</si>
  <si>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</si>
  <si>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</si>
  <si>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</si>
  <si>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</si>
  <si>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</si>
  <si>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</si>
  <si>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</si>
  <si>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</si>
  <si>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</si>
  <si>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</si>
  <si>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</si>
  <si>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</si>
  <si>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</si>
  <si>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</si>
  <si>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</si>
  <si>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</si>
  <si>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</si>
  <si>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</si>
  <si>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</si>
  <si>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</si>
  <si>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</si>
  <si>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</si>
  <si>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</si>
  <si>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</si>
  <si>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</si>
  <si>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</si>
  <si>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</si>
  <si>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</si>
  <si>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</si>
  <si>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</si>
  <si>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</si>
  <si>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</si>
  <si>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</si>
  <si>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</si>
  <si>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</si>
  <si>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</si>
  <si>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</si>
  <si>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</si>
  <si>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</si>
  <si>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</si>
  <si>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</si>
  <si>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</si>
  <si>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</si>
  <si>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</si>
  <si>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</si>
  <si>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</si>
  <si>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</si>
  <si>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</si>
  <si>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</si>
  <si>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</si>
  <si>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</si>
  <si>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</si>
  <si>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</si>
  <si>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</si>
  <si>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</si>
  <si>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</si>
  <si>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</si>
  <si>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</si>
  <si>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</si>
  <si>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</si>
  <si>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</si>
  <si>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</si>
  <si>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</si>
  <si>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</si>
  <si>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</si>
  <si>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</si>
  <si>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</si>
  <si>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</si>
  <si>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</si>
  <si>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</si>
  <si>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</si>
  <si>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</si>
  <si>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</si>
  <si>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</si>
  <si>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</si>
  <si>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</si>
  <si>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</si>
  <si>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</si>
  <si>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</si>
  <si>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</si>
  <si>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</si>
  <si>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</si>
  <si>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</si>
  <si>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</si>
  <si>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</si>
  <si>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</si>
  <si>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</si>
  <si>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</si>
  <si>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</si>
  <si>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</si>
  <si>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</si>
  <si>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</si>
  <si>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</si>
  <si>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</si>
  <si>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</si>
  <si>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</si>
  <si>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</si>
  <si>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</si>
  <si>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</si>
  <si>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</si>
  <si>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</si>
  <si>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</si>
  <si>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</si>
  <si>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</si>
  <si>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</si>
  <si>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</si>
  <si>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</si>
  <si>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</si>
  <si>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</si>
  <si>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</si>
  <si>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</si>
  <si>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</si>
  <si>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</si>
  <si>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</si>
  <si>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</si>
  <si>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</si>
  <si>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</si>
  <si>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</si>
  <si>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</si>
  <si>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</si>
  <si>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</si>
  <si>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</si>
  <si>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</si>
  <si>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</si>
  <si>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</si>
  <si>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</si>
  <si>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</si>
  <si>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</si>
  <si>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</si>
  <si>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</si>
  <si>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</si>
  <si>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</si>
  <si>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</si>
  <si>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</si>
  <si>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</si>
  <si>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</si>
  <si>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</si>
  <si>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</si>
  <si>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</si>
  <si>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</si>
  <si>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</si>
  <si>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</si>
  <si>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</si>
  <si>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</si>
  <si>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</si>
  <si>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</si>
  <si>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</si>
  <si>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</si>
  <si>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</si>
  <si>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</si>
  <si>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</si>
  <si>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</si>
  <si>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</si>
  <si>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</si>
  <si>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</si>
  <si>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</si>
  <si>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</si>
  <si>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</si>
  <si>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</si>
  <si>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</si>
  <si>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</si>
  <si>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</si>
  <si>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</si>
  <si>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</si>
  <si>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</si>
  <si>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</si>
  <si>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</si>
  <si>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</si>
  <si>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</si>
  <si>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</si>
  <si>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</si>
  <si>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</si>
  <si>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</si>
  <si>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</si>
  <si>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</si>
  <si>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</si>
  <si>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</si>
  <si>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</si>
  <si>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</si>
  <si>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</si>
  <si>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</si>
  <si>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</si>
  <si>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</si>
  <si>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</si>
  <si>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</si>
  <si>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</si>
  <si>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</si>
  <si>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</si>
  <si>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</si>
  <si>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</si>
  <si>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</si>
  <si>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</si>
  <si>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</si>
  <si>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</si>
  <si>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</si>
  <si>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</si>
  <si>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</si>
  <si>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</si>
  <si>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</si>
  <si>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</si>
  <si>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</si>
  <si>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</si>
  <si>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</si>
  <si>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</si>
  <si>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</si>
  <si>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</si>
  <si>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</si>
  <si>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</si>
  <si>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</si>
  <si>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</si>
  <si>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</si>
  <si>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</si>
  <si>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</si>
  <si>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</si>
  <si>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</si>
  <si>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</si>
  <si>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</si>
  <si>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</si>
  <si>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</si>
  <si>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</si>
  <si>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</si>
  <si>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</si>
  <si>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</si>
  <si>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</si>
  <si>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</si>
  <si>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</si>
  <si>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</si>
  <si>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</si>
  <si>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</si>
  <si>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</si>
  <si>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</si>
  <si>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</si>
  <si>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</si>
  <si>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</si>
  <si>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</si>
  <si>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</si>
  <si>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</si>
  <si>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</si>
  <si>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</si>
  <si>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</si>
  <si>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</si>
  <si>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</si>
  <si>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</si>
  <si>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</si>
  <si>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</si>
  <si>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</si>
  <si>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</si>
  <si>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</si>
  <si>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</si>
  <si>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</si>
  <si>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</si>
  <si>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</si>
  <si>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</si>
  <si>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</si>
  <si>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</si>
  <si>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</si>
  <si>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</si>
  <si>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</si>
  <si>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</si>
  <si>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</si>
  <si>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</si>
  <si>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</si>
  <si>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</si>
  <si>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</si>
  <si>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</si>
  <si>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</si>
  <si>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</si>
  <si>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</si>
  <si>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</si>
  <si>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</si>
  <si>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</si>
  <si>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</si>
  <si>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</si>
  <si>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</si>
  <si>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</si>
  <si>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</si>
  <si>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</si>
  <si>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</si>
  <si>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</si>
  <si>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</si>
  <si>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</si>
  <si>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</si>
  <si>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</si>
  <si>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</si>
  <si>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</si>
  <si>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</si>
  <si>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</si>
  <si>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</si>
  <si>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</si>
  <si>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</si>
  <si>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</si>
  <si>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</si>
  <si>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</si>
  <si>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</si>
  <si>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</si>
  <si>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</si>
  <si>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</si>
  <si>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</si>
  <si>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</si>
  <si>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</si>
  <si>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</si>
  <si>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</si>
  <si>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</si>
  <si>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</si>
  <si>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</si>
  <si>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</si>
  <si>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</si>
  <si>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</si>
  <si>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</si>
  <si>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</si>
  <si>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</si>
  <si>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</si>
  <si>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</si>
  <si>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</si>
  <si>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</si>
  <si>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</si>
  <si>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</si>
  <si>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</si>
  <si>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</si>
  <si>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</si>
  <si>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</si>
  <si>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</si>
  <si>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</si>
  <si>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</si>
  <si>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</si>
  <si>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</si>
  <si>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</si>
  <si>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</si>
  <si>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</si>
  <si>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</si>
  <si>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</si>
  <si>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</si>
  <si>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</si>
  <si>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</si>
  <si>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</si>
  <si>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</si>
  <si>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</si>
  <si>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</si>
  <si>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</si>
  <si>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</si>
  <si>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</si>
  <si>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</si>
  <si>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</si>
  <si>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</si>
  <si>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</si>
  <si>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</si>
  <si>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</si>
  <si>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</si>
  <si>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</si>
  <si>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</si>
  <si>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</si>
  <si>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</si>
  <si>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</si>
  <si>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</si>
  <si>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</si>
  <si>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</si>
  <si>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</si>
  <si>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</si>
  <si>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</si>
  <si>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</si>
  <si>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</si>
  <si>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</si>
  <si>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</si>
  <si>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</si>
  <si>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</si>
  <si>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</si>
  <si>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</si>
  <si>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</si>
  <si>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</si>
  <si>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</si>
  <si>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</si>
  <si>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</si>
  <si>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</si>
  <si>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</si>
  <si>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</si>
  <si>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</si>
  <si>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</si>
  <si>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</si>
  <si>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</si>
  <si>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</si>
  <si>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</si>
  <si>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</si>
  <si>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</si>
  <si>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</si>
  <si>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</si>
  <si>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</si>
  <si>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</si>
  <si>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</si>
  <si>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</si>
  <si>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</si>
  <si>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</si>
  <si>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</si>
  <si>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</si>
  <si>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</si>
  <si>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</si>
  <si>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</si>
  <si>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</si>
  <si>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</si>
  <si>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</si>
  <si>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</si>
  <si>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</si>
  <si>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</si>
  <si>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</si>
  <si>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</si>
  <si>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</si>
  <si>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</si>
  <si>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</si>
  <si>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</si>
  <si>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</si>
  <si>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</si>
  <si>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</si>
  <si>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</si>
  <si>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</si>
  <si>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</si>
  <si>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</si>
  <si>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</si>
  <si>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</si>
  <si>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</si>
  <si>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</si>
  <si>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</si>
  <si>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</si>
  <si>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</si>
  <si>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</si>
  <si>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</si>
  <si>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</si>
  <si>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</si>
  <si>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</si>
  <si>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</si>
  <si>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</si>
  <si>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</si>
  <si>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</si>
  <si>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</si>
  <si>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</si>
  <si>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</si>
  <si>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</si>
  <si>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</si>
  <si>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</si>
  <si>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</si>
  <si>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</si>
  <si>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</si>
  <si>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</si>
  <si>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</si>
  <si>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</si>
  <si>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</si>
  <si>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</si>
  <si>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</si>
  <si>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</si>
  <si>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</si>
  <si>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</si>
  <si>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</si>
  <si>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</si>
  <si>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</si>
  <si>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</si>
  <si>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</si>
  <si>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</si>
  <si>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</si>
  <si>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</si>
  <si>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</si>
  <si>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</si>
  <si>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</si>
  <si>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</si>
  <si>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</si>
  <si>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</si>
  <si>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</si>
  <si>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</si>
  <si>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</si>
  <si>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</si>
  <si>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</si>
  <si>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</si>
  <si>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</si>
  <si>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</si>
  <si>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</si>
  <si>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</si>
  <si>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</si>
  <si>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</si>
  <si>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</si>
  <si>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</si>
  <si>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</si>
  <si>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</si>
  <si>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</si>
  <si>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</si>
  <si>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</si>
  <si>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</si>
  <si>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</si>
  <si>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</si>
  <si>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</si>
  <si>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</si>
  <si>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</si>
  <si>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</si>
  <si>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</si>
  <si>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</si>
  <si>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</si>
  <si>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</si>
  <si>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</si>
  <si>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</si>
  <si>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</si>
  <si>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</si>
  <si>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</si>
  <si>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</si>
  <si>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</si>
  <si>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</si>
  <si>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</si>
  <si>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</si>
  <si>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</si>
  <si>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</si>
  <si>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</si>
  <si>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</si>
  <si>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</si>
  <si>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</si>
  <si>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</si>
  <si>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</si>
  <si>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</si>
  <si>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</si>
  <si>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</si>
  <si>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</si>
  <si>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</si>
  <si>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</si>
  <si>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</si>
  <si>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</si>
  <si>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</si>
  <si>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</si>
  <si>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</si>
  <si>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</si>
  <si>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</si>
  <si>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</si>
  <si>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</si>
  <si>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</si>
  <si>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</si>
  <si>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</si>
  <si>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</si>
  <si>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</si>
  <si>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</si>
  <si>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</si>
  <si>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</si>
  <si>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</si>
  <si>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</si>
  <si>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</si>
  <si>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</si>
  <si>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</si>
  <si>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</si>
  <si>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</si>
  <si>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</si>
  <si>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</si>
  <si>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</si>
  <si>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</si>
  <si>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</si>
  <si>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</si>
  <si>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</si>
  <si>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</si>
  <si>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</si>
  <si>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</si>
  <si>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</si>
  <si>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</si>
  <si>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</si>
  <si>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</si>
  <si>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</si>
  <si>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</si>
  <si>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</si>
  <si>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</si>
  <si>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</si>
  <si>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</si>
  <si>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</si>
  <si>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</si>
  <si>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</si>
  <si>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</si>
  <si>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</si>
  <si>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</si>
  <si>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</si>
  <si>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</si>
  <si>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</si>
  <si>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</si>
  <si>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</si>
  <si>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</si>
  <si>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</si>
  <si>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</si>
  <si>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</si>
  <si>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</si>
  <si>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</si>
  <si>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</si>
  <si>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</si>
  <si>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</si>
  <si>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</si>
  <si>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</si>
  <si>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</si>
  <si>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</si>
  <si>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</si>
  <si>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</si>
  <si>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</si>
  <si>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</si>
  <si>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</si>
  <si>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</si>
  <si>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</si>
  <si>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</si>
  <si>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</si>
  <si>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</si>
  <si>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</si>
  <si>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</si>
  <si>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</si>
  <si>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</si>
  <si>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</si>
  <si>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</si>
  <si>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</si>
  <si>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</si>
  <si>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</si>
  <si>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</si>
  <si>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</si>
  <si>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</si>
  <si>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</si>
  <si>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</si>
  <si>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</si>
  <si>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</si>
  <si>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</si>
  <si>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</si>
  <si>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</si>
  <si>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</si>
  <si>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</si>
  <si>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</si>
  <si>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</si>
  <si>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</si>
  <si>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</si>
  <si>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</si>
  <si>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</si>
  <si>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</si>
  <si>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</si>
  <si>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</si>
  <si>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</si>
  <si>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</si>
  <si>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</si>
  <si>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</si>
  <si>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</si>
  <si>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</si>
  <si>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</si>
  <si>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</si>
  <si>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</si>
  <si>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</si>
  <si>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</si>
  <si>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</si>
  <si>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</si>
  <si>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</si>
  <si>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</si>
  <si>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</si>
  <si>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</si>
  <si>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</si>
  <si>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</si>
  <si>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</si>
  <si>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</si>
  <si>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</si>
  <si>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</si>
  <si>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</si>
  <si>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</si>
  <si>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</si>
  <si>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</si>
  <si>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</si>
  <si>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</si>
  <si>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</si>
  <si>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</si>
  <si>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</si>
  <si>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</si>
  <si>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</si>
  <si>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</si>
  <si>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</si>
  <si>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</si>
  <si>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</si>
  <si>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</si>
  <si>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</si>
  <si>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</si>
  <si>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</si>
  <si>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</si>
  <si>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</si>
  <si>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</si>
  <si>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</si>
  <si>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</si>
  <si>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</si>
  <si>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</si>
  <si>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</si>
  <si>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</si>
  <si>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</si>
  <si>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</si>
  <si>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</si>
  <si>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</si>
  <si>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</si>
  <si>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</si>
  <si>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</si>
  <si>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</si>
  <si>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</si>
  <si>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</si>
  <si>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</si>
  <si>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</si>
  <si>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</si>
  <si>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</si>
  <si>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</si>
  <si>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</si>
  <si>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</si>
  <si>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</si>
  <si>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</si>
  <si>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</si>
  <si>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</si>
  <si>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</si>
  <si>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</si>
  <si>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</si>
  <si>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</si>
  <si>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</si>
  <si>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</si>
  <si>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</si>
  <si>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</si>
  <si>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</si>
  <si>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</si>
  <si>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</si>
  <si>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</si>
  <si>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</si>
  <si>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</si>
  <si>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</si>
  <si>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</si>
  <si>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</si>
  <si>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</si>
  <si>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</si>
  <si>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</si>
  <si>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</si>
  <si>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</si>
  <si>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</si>
  <si>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</si>
  <si>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</si>
  <si>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</si>
  <si>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</si>
  <si>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</si>
  <si>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</si>
  <si>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</si>
  <si>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</si>
  <si>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</si>
  <si>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</si>
  <si>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</si>
  <si>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</si>
  <si>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</si>
  <si>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</si>
  <si>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</si>
  <si>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</si>
  <si>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</si>
  <si>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</si>
  <si>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</si>
  <si>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</si>
  <si>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</si>
  <si>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</si>
  <si>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</si>
  <si>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</si>
  <si>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</si>
  <si>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</si>
  <si>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</si>
  <si>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</si>
  <si>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</si>
  <si>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</si>
  <si>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</si>
  <si>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</si>
  <si>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</si>
  <si>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</si>
  <si>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</si>
  <si>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</si>
  <si>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</si>
  <si>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</si>
  <si>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</si>
  <si>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</si>
  <si>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</si>
  <si>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</si>
  <si>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</si>
  <si>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</si>
  <si>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</si>
  <si>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</si>
  <si>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</si>
  <si>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</si>
  <si>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</si>
  <si>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</si>
  <si>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</si>
  <si>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</si>
  <si>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</si>
  <si>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</si>
  <si>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</si>
  <si>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</si>
  <si>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</si>
  <si>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</si>
  <si>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</si>
  <si>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</si>
  <si>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</si>
  <si>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</si>
  <si>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</si>
  <si>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</si>
  <si>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</si>
  <si>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</si>
  <si>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</si>
  <si>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</si>
  <si>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</si>
  <si>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</si>
  <si>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</si>
  <si>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</si>
  <si>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</si>
  <si>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</si>
  <si>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</si>
  <si>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</si>
  <si>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</si>
  <si>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</si>
  <si>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</si>
  <si>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</si>
  <si>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</si>
  <si>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</si>
  <si>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</si>
  <si>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</si>
  <si>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</si>
  <si>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</si>
  <si>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</si>
  <si>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</si>
  <si>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</si>
  <si>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</si>
  <si>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</si>
  <si>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</si>
  <si>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</si>
  <si>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</si>
  <si>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</si>
  <si>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</si>
  <si>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</si>
  <si>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</si>
  <si>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</si>
  <si>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</si>
  <si>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</si>
  <si>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</si>
  <si>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</si>
  <si>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</si>
  <si>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</si>
  <si>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</si>
  <si>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</si>
  <si>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</si>
  <si>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</si>
  <si>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</si>
  <si>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</si>
  <si>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</si>
  <si>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</si>
  <si>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</si>
  <si>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</si>
  <si>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</si>
  <si>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</si>
  <si>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</si>
  <si>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</si>
  <si>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</si>
  <si>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</si>
  <si>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</si>
  <si>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</si>
  <si>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</si>
  <si>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</si>
  <si>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</si>
  <si>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</si>
  <si>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</si>
  <si>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</si>
  <si>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</si>
  <si>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</si>
  <si>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</si>
  <si>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</si>
  <si>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</si>
  <si>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</si>
  <si>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</si>
  <si>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</si>
  <si>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</si>
  <si>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</si>
  <si>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</si>
  <si>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</si>
  <si>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</si>
  <si>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</si>
  <si>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</si>
  <si>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</si>
  <si>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</si>
  <si>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</si>
  <si>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</si>
  <si>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</si>
  <si>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</si>
  <si>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</si>
  <si>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</si>
  <si>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</si>
  <si>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</si>
  <si>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</si>
  <si>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</si>
  <si>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</si>
  <si>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</si>
  <si>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</si>
  <si>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</si>
  <si>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</si>
  <si>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</si>
  <si>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</si>
  <si>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</si>
  <si>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</si>
  <si>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</si>
  <si>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</si>
  <si>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</si>
  <si>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</si>
  <si>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</si>
  <si>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</si>
  <si>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</si>
  <si>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</si>
  <si>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</si>
  <si>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</si>
  <si>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</si>
  <si>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</si>
  <si>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</si>
  <si>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</si>
  <si>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</si>
  <si>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</si>
  <si>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</si>
  <si>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</si>
  <si>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</si>
  <si>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</si>
  <si>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</si>
  <si>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</si>
  <si>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</si>
  <si>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</si>
  <si>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</si>
  <si>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</si>
  <si>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</si>
  <si>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</si>
  <si>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</si>
  <si>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</si>
  <si>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</si>
  <si>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</si>
  <si>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</si>
  <si>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</si>
  <si>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</si>
  <si>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</si>
  <si>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</si>
  <si>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</si>
  <si>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</si>
  <si>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</si>
  <si>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</si>
  <si>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</si>
  <si>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</si>
  <si>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</si>
  <si>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</si>
  <si>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</si>
  <si>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</si>
  <si>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</si>
  <si>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</si>
  <si>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</si>
  <si>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</si>
  <si>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</si>
  <si>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</si>
  <si>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</si>
  <si>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</si>
  <si>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</si>
  <si>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</si>
  <si>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</si>
  <si>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</si>
  <si>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</si>
  <si>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</si>
  <si>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</si>
  <si>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</si>
  <si>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</si>
  <si>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</si>
  <si>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</si>
  <si>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</si>
  <si>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</si>
  <si>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</si>
  <si>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</si>
  <si>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</si>
  <si>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</si>
  <si>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</si>
  <si>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</si>
  <si>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</si>
  <si>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</si>
  <si>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</si>
  <si>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</si>
  <si>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</si>
  <si>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</si>
  <si>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</si>
  <si>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</si>
  <si>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</si>
  <si>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</si>
  <si>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</si>
  <si>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</si>
  <si>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</si>
  <si>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</si>
  <si>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</si>
  <si>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</si>
  <si>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</si>
  <si>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</si>
  <si>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</si>
  <si>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</si>
  <si>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</si>
  <si>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</si>
  <si>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</si>
  <si>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</si>
  <si>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</si>
  <si>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</si>
  <si>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</si>
  <si>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</si>
  <si>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</si>
  <si>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</si>
  <si>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</si>
  <si>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</si>
  <si>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</si>
  <si>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</si>
  <si>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</si>
  <si>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</si>
  <si>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</si>
  <si>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</si>
  <si>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</si>
  <si>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</si>
  <si>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</si>
  <si>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</si>
  <si>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</si>
  <si>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</si>
  <si>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</si>
  <si>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</si>
  <si>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</si>
  <si>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</si>
  <si>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</si>
  <si>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</si>
  <si>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</si>
  <si>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</si>
  <si>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</si>
  <si>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</si>
  <si>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</si>
  <si>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</si>
  <si>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</si>
  <si>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</si>
  <si>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</si>
  <si>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</si>
  <si>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</si>
  <si>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</si>
  <si>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</si>
  <si>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</si>
  <si>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</si>
  <si>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</si>
  <si>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</si>
  <si>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</si>
  <si>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</si>
  <si>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</si>
  <si>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</si>
  <si>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</si>
  <si>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</si>
  <si>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</si>
  <si>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</si>
  <si>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</si>
  <si>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</si>
  <si>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</si>
  <si>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</si>
  <si>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</si>
  <si>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</si>
  <si>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</si>
  <si>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</si>
  <si>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</si>
  <si>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</si>
  <si>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</si>
  <si>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</si>
  <si>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</si>
  <si>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</si>
  <si>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</si>
  <si>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</si>
  <si>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</si>
  <si>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</si>
  <si>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</si>
  <si>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</si>
  <si>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</si>
  <si>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</si>
  <si>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</si>
  <si>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</si>
  <si>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</si>
  <si>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</si>
  <si>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</si>
  <si>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</si>
  <si>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</si>
  <si>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</si>
  <si>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</si>
  <si>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</si>
  <si>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</si>
  <si>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</si>
  <si>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</si>
  <si>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</si>
  <si>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</si>
  <si>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</si>
  <si>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</si>
  <si>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</si>
  <si>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</si>
  <si>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</si>
  <si>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</si>
  <si>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</si>
  <si>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</si>
  <si>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</si>
  <si>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</si>
  <si>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</si>
  <si>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</si>
  <si>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</si>
  <si>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</si>
  <si>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</si>
  <si>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</si>
  <si>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</si>
  <si>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</si>
  <si>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</si>
  <si>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</si>
  <si>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</si>
  <si>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</si>
  <si>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</si>
  <si>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</si>
  <si>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</si>
  <si>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</si>
  <si>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</si>
  <si>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</si>
  <si>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</si>
  <si>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</si>
  <si>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</si>
  <si>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</si>
  <si>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</si>
  <si>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</si>
  <si>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</si>
  <si>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</si>
  <si>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</si>
  <si>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</si>
  <si>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</si>
  <si>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</si>
  <si>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</si>
  <si>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</si>
  <si>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</si>
  <si>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</si>
  <si>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</si>
  <si>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</si>
  <si>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</si>
  <si>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</si>
  <si>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</si>
  <si>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</si>
  <si>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</si>
  <si>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</si>
  <si>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</si>
  <si>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</si>
  <si>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</si>
  <si>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</si>
  <si>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</si>
  <si>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</si>
  <si>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</si>
  <si>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</si>
  <si>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</si>
  <si>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</si>
  <si>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</si>
  <si>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</si>
  <si>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</si>
  <si>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</si>
  <si>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</si>
  <si>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</si>
  <si>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</si>
  <si>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</si>
  <si>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</si>
  <si>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</si>
  <si>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</si>
  <si>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</si>
  <si>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</si>
  <si>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</si>
  <si>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</si>
  <si>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</si>
  <si>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</si>
  <si>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</si>
  <si>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</si>
  <si>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</si>
  <si>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</si>
  <si>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</si>
  <si>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</si>
  <si>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</si>
  <si>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</si>
  <si>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</si>
  <si>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</si>
  <si>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</si>
  <si>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</si>
  <si>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</si>
  <si>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</si>
  <si>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</si>
  <si>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</si>
  <si>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</si>
  <si>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</si>
  <si>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</si>
  <si>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</si>
  <si>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</si>
  <si>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</si>
  <si>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</si>
  <si>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</si>
  <si>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</si>
  <si>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</si>
  <si>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</si>
  <si>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</si>
  <si>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</si>
  <si>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</si>
  <si>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</si>
  <si>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</si>
  <si>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</si>
  <si>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</si>
  <si>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</si>
  <si>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</si>
  <si>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</si>
  <si>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</si>
  <si>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</si>
  <si>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</si>
  <si>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</si>
  <si>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</si>
  <si>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</si>
  <si>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</si>
  <si>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</si>
  <si>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</si>
  <si>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</si>
  <si>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</si>
  <si>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</si>
  <si>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</si>
  <si>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</si>
  <si>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</si>
  <si>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</si>
  <si>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</si>
  <si>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</si>
  <si>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</si>
  <si>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</si>
  <si>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</si>
  <si>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</si>
  <si>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</si>
  <si>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</si>
  <si>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</si>
  <si>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</si>
  <si>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</si>
  <si>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</si>
  <si>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</si>
  <si>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</si>
  <si>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</si>
  <si>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</si>
  <si>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</si>
  <si>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</si>
  <si>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</si>
  <si>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</si>
  <si>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</si>
  <si>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</si>
  <si>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</si>
  <si>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</si>
  <si>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</si>
  <si>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</si>
  <si>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</si>
  <si>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</si>
  <si>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</si>
  <si>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</si>
  <si>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</si>
  <si>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</si>
  <si>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</si>
  <si>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</si>
  <si>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</si>
  <si>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</si>
  <si>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</si>
  <si>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</si>
  <si>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</si>
  <si>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</si>
  <si>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</si>
  <si>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</si>
  <si>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</si>
  <si>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</si>
  <si>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</si>
  <si>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</si>
  <si>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</si>
  <si>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</si>
  <si>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</si>
  <si>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</si>
  <si>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</si>
  <si>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</si>
  <si>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</si>
  <si>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</si>
  <si>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</si>
  <si>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</si>
  <si>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</si>
  <si>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</si>
  <si>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</si>
  <si>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</si>
  <si>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</si>
  <si>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</si>
  <si>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</si>
  <si>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</si>
  <si>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</si>
  <si>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</si>
  <si>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</si>
  <si>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</si>
  <si>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</si>
  <si>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</si>
  <si>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</si>
  <si>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</si>
  <si>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</si>
  <si>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</si>
  <si>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</si>
  <si>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</si>
  <si>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</si>
  <si>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</si>
  <si>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</si>
  <si>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</si>
  <si>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</si>
  <si>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</si>
  <si>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</si>
  <si>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</si>
  <si>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</si>
  <si>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</si>
  <si>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</si>
  <si>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</si>
  <si>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</si>
  <si>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</si>
  <si>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</si>
  <si>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</si>
  <si>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</si>
  <si>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</si>
  <si>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</si>
  <si>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</si>
  <si>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</si>
  <si>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</si>
  <si>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</si>
  <si>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</si>
  <si>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</si>
  <si>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</si>
  <si>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</si>
  <si>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</si>
  <si>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</si>
  <si>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</si>
  <si>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</si>
  <si>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</si>
  <si>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</si>
  <si>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</si>
  <si>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</si>
  <si>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</si>
  <si>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</si>
  <si>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</si>
  <si>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</si>
  <si>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</si>
  <si>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</si>
  <si>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</si>
  <si>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</si>
  <si>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</si>
  <si>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</si>
  <si>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</si>
  <si>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</si>
  <si>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</si>
  <si>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</si>
  <si>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</si>
  <si>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</si>
  <si>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</si>
  <si>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</si>
  <si>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</si>
  <si>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</si>
  <si>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</si>
  <si>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</si>
  <si>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</si>
  <si>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</si>
  <si>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</si>
  <si>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</si>
  <si>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</si>
  <si>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</si>
  <si>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</si>
  <si>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</si>
  <si>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</si>
  <si>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</si>
  <si>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</si>
  <si>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</si>
  <si>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</si>
  <si>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</si>
  <si>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</si>
  <si>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</si>
  <si>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</si>
  <si>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</si>
  <si>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</si>
  <si>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</si>
  <si>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</si>
  <si>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</si>
  <si>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</si>
  <si>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</si>
  <si>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</si>
  <si>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</si>
  <si>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</si>
  <si>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</si>
  <si>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</si>
  <si>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</si>
  <si>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</si>
  <si>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</si>
  <si>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</si>
  <si>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</si>
  <si>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</si>
  <si>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</si>
  <si>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</si>
  <si>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</si>
  <si>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</si>
  <si>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</si>
  <si>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</si>
  <si>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</si>
  <si>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</si>
  <si>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</si>
  <si>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</si>
  <si>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</si>
  <si>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</si>
  <si>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</si>
  <si>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</si>
  <si>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</si>
  <si>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</si>
  <si>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</si>
  <si>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</si>
  <si>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</si>
  <si>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</si>
  <si>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</si>
  <si>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</si>
  <si>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</si>
  <si>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</si>
  <si>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</si>
  <si>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</si>
  <si>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</si>
  <si>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</si>
  <si>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</si>
  <si>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</si>
  <si>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</si>
  <si>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</si>
  <si>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</si>
  <si>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</si>
  <si>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</si>
  <si>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</si>
  <si>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</si>
  <si>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</si>
  <si>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</si>
  <si>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</si>
  <si>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</si>
  <si>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</si>
  <si>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</si>
  <si>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</si>
  <si>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</si>
  <si>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</si>
  <si>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</si>
  <si>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</si>
  <si>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</si>
  <si>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</si>
  <si>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</si>
  <si>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</si>
  <si>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</si>
  <si>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</si>
  <si>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</si>
  <si>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</si>
  <si>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</si>
  <si>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</si>
  <si>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</si>
  <si>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</si>
  <si>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</si>
  <si>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</si>
  <si>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</si>
  <si>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</si>
  <si>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</si>
  <si>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</si>
  <si>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</si>
  <si>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</si>
  <si>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</si>
  <si>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</si>
  <si>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</si>
  <si>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</si>
  <si>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</si>
  <si>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</si>
  <si>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</si>
  <si>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</si>
  <si>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</si>
  <si>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</si>
  <si>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</si>
  <si>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</si>
  <si>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</si>
  <si>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</si>
  <si>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</si>
  <si>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</si>
  <si>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</si>
  <si>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</si>
  <si>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</si>
  <si>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</si>
  <si>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</si>
  <si>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</si>
  <si>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</si>
  <si>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</si>
  <si>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</si>
  <si>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</si>
  <si>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</si>
  <si>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</si>
  <si>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</si>
  <si>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</si>
  <si>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</si>
  <si>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</si>
  <si>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</si>
  <si>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</si>
  <si>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</si>
  <si>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</si>
  <si>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</si>
  <si>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</si>
  <si>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</si>
  <si>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</si>
  <si>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</si>
  <si>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</si>
  <si>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</si>
  <si>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</si>
  <si>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</si>
  <si>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</si>
  <si>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</si>
  <si>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</si>
  <si>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</si>
  <si>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</si>
  <si>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</si>
  <si>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</si>
  <si>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</si>
  <si>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</si>
  <si>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</si>
  <si>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</si>
  <si>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</si>
  <si>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</si>
  <si>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</si>
  <si>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</si>
  <si>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</si>
  <si>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</si>
  <si>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</si>
  <si>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</si>
  <si>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</si>
  <si>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</si>
  <si>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</si>
  <si>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</si>
  <si>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</si>
  <si>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</si>
  <si>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</si>
  <si>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</si>
  <si>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</si>
  <si>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</si>
  <si>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</si>
  <si>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</si>
  <si>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</si>
  <si>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</si>
  <si>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</si>
  <si>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</si>
  <si>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</si>
  <si>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</si>
  <si>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</si>
  <si>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</si>
  <si>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</si>
  <si>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</si>
  <si>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</si>
  <si>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</si>
  <si>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</si>
  <si>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</si>
  <si>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</si>
  <si>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</si>
  <si>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</si>
  <si>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</si>
  <si>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</si>
  <si>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</si>
  <si>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</si>
  <si>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</si>
  <si>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</si>
  <si>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</si>
  <si>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</si>
  <si>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</si>
  <si>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</si>
  <si>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</si>
  <si>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</si>
  <si>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</si>
  <si>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</si>
  <si>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</si>
  <si>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</si>
  <si>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</si>
  <si>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</si>
  <si>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</si>
  <si>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</si>
  <si>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</si>
  <si>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</si>
  <si>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</si>
  <si>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</si>
  <si>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</si>
  <si>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</si>
  <si>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</si>
  <si>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</si>
  <si>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</si>
  <si>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</si>
  <si>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</si>
  <si>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</si>
  <si>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</si>
  <si>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</si>
  <si>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</si>
  <si>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</si>
  <si>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</si>
  <si>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</si>
  <si>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</si>
  <si>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</si>
  <si>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</si>
  <si>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</si>
  <si>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</si>
  <si>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</si>
  <si>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</si>
  <si>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</si>
  <si>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</si>
  <si>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</si>
  <si>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</si>
  <si>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</si>
  <si>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</si>
  <si>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</si>
  <si>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</si>
  <si>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</si>
  <si>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</si>
  <si>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</si>
  <si>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</si>
  <si>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</si>
  <si>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</si>
  <si>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</si>
  <si>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</si>
  <si>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</si>
  <si>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</si>
  <si>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</si>
  <si>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</si>
  <si>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</si>
  <si>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</si>
  <si>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</si>
  <si>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</si>
  <si>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</si>
  <si>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</si>
  <si>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</si>
  <si>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</si>
  <si>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</si>
  <si>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</si>
  <si>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</si>
  <si>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</si>
  <si>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</si>
  <si>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</si>
  <si>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</si>
  <si>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</si>
  <si>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</si>
  <si>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</si>
  <si>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</si>
  <si>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</si>
  <si>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</si>
  <si>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</si>
  <si>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</si>
  <si>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</si>
  <si>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</si>
  <si>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</si>
  <si>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</si>
  <si>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</si>
  <si>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</si>
  <si>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</si>
  <si>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</si>
  <si>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</si>
  <si>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</si>
  <si>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</si>
  <si>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</si>
  <si>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</si>
  <si>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</si>
  <si>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</si>
  <si>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</si>
  <si>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</si>
  <si>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</si>
  <si>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</si>
  <si>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</si>
  <si>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</si>
  <si>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</si>
  <si>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</si>
  <si>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</si>
  <si>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</si>
  <si>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</si>
  <si>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</si>
  <si>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</si>
  <si>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</si>
  <si>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</si>
  <si>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</si>
  <si>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</si>
  <si>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</si>
  <si>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</si>
  <si>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</si>
  <si>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</si>
  <si>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</si>
  <si>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</si>
  <si>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</si>
  <si>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</si>
  <si>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</si>
  <si>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</si>
  <si>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</si>
  <si>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</si>
  <si>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</si>
  <si>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</si>
  <si>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</si>
  <si>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</si>
  <si>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</si>
  <si>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</si>
  <si>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</si>
  <si>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</si>
  <si>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</si>
  <si>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</si>
  <si>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</si>
  <si>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</si>
  <si>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</si>
  <si>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</si>
  <si>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</si>
  <si>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</si>
  <si>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</si>
  <si>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</si>
  <si>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</si>
  <si>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</si>
  <si>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</si>
  <si>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</si>
  <si>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</si>
  <si>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</si>
  <si>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</si>
  <si>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</si>
  <si>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</si>
  <si>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</si>
  <si>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</si>
  <si>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</si>
  <si>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</si>
  <si>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</si>
  <si>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</si>
  <si>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</si>
  <si>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</si>
  <si>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</si>
  <si>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</si>
  <si>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</si>
  <si>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</si>
  <si>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</si>
  <si>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</si>
  <si>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</si>
  <si>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</si>
  <si>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</si>
  <si>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</si>
  <si>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</si>
  <si>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</si>
  <si>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</si>
  <si>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</si>
  <si>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</si>
  <si>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</si>
  <si>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</si>
  <si>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</si>
  <si>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</si>
  <si>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</si>
  <si>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</si>
  <si>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</si>
  <si>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</si>
  <si>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</si>
  <si>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</si>
  <si>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</si>
  <si>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</si>
  <si>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</si>
  <si>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</si>
  <si>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</si>
  <si>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</si>
  <si>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</si>
  <si>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</si>
  <si>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</si>
  <si>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</si>
  <si>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</si>
  <si>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</si>
  <si>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</si>
  <si>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</si>
  <si>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</si>
  <si>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</si>
  <si>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</si>
  <si>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</si>
  <si>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</si>
  <si>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</si>
  <si>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</si>
  <si>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</si>
  <si>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</si>
  <si>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</si>
  <si>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</si>
  <si>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</si>
  <si>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</si>
  <si>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</si>
  <si>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</si>
  <si>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</si>
  <si>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</si>
  <si>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</si>
  <si>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</si>
  <si>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</si>
  <si>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</si>
  <si>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</si>
  <si>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</si>
  <si>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</si>
  <si>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</si>
  <si>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</si>
  <si>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</si>
  <si>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</si>
  <si>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</si>
  <si>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</si>
  <si>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</si>
  <si>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</si>
  <si>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</si>
  <si>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</si>
  <si>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</si>
  <si>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</si>
  <si>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</si>
  <si>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</si>
  <si>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</si>
  <si>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</si>
  <si>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</si>
  <si>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</si>
  <si>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</si>
  <si>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</si>
  <si>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</si>
  <si>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</si>
  <si>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</si>
  <si>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</si>
  <si>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</si>
  <si>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</si>
  <si>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</si>
  <si>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</si>
  <si>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</si>
  <si>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</si>
  <si>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</si>
  <si>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</si>
  <si>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</si>
  <si>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</si>
  <si>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</si>
  <si>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</si>
  <si>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</si>
  <si>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</si>
  <si>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</si>
  <si>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</si>
  <si>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</si>
  <si>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</si>
  <si>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</si>
  <si>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</si>
  <si>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</si>
  <si>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</si>
  <si>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</si>
  <si>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</si>
  <si>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</si>
  <si>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</si>
  <si>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</si>
  <si>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</si>
  <si>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</si>
  <si>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</si>
  <si>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</si>
  <si>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</si>
  <si>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</si>
  <si>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</si>
  <si>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</si>
  <si>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</si>
  <si>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</si>
  <si>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</si>
  <si>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</si>
  <si>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</si>
  <si>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</si>
  <si>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</si>
  <si>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</si>
  <si>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</si>
  <si>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</si>
  <si>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</si>
  <si>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</si>
  <si>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</si>
  <si>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</si>
  <si>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</si>
  <si>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</si>
  <si>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</si>
  <si>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</si>
  <si>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</si>
  <si>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</si>
  <si>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</si>
  <si>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</si>
  <si>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</si>
  <si>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</si>
  <si>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</si>
  <si>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</si>
  <si>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</si>
  <si>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</si>
  <si>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</si>
  <si>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</si>
  <si>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</si>
  <si>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</si>
  <si>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</si>
  <si>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</si>
  <si>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</si>
  <si>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</si>
  <si>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</si>
  <si>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</si>
  <si>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</si>
  <si>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</si>
  <si>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</si>
  <si>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</si>
  <si>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</si>
  <si>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</si>
  <si>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</si>
  <si>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</si>
  <si>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</si>
  <si>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</si>
  <si>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</si>
  <si>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</si>
  <si>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</si>
  <si>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</si>
  <si>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</si>
  <si>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</si>
  <si>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</si>
  <si>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</si>
  <si>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</si>
  <si>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</si>
  <si>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</si>
  <si>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</si>
  <si>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</si>
  <si>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</si>
  <si>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</si>
  <si>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</si>
  <si>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</si>
  <si>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</si>
  <si>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</si>
  <si>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</si>
  <si>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</si>
  <si>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</si>
  <si>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</si>
  <si>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</si>
  <si>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</si>
  <si>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</si>
  <si>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</si>
  <si>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</si>
  <si>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</si>
  <si>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</si>
  <si>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</si>
  <si>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</si>
  <si>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</si>
  <si>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</si>
  <si>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</si>
  <si>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</si>
  <si>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</si>
  <si>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</si>
  <si>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</si>
  <si>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</si>
  <si>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</si>
  <si>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</si>
  <si>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</si>
  <si>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</si>
  <si>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</si>
  <si>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</si>
  <si>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</si>
  <si>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</si>
  <si>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</si>
  <si>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</si>
  <si>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</si>
  <si>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</si>
  <si>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</si>
  <si>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</si>
  <si>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</si>
  <si>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</si>
  <si>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</si>
  <si>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</si>
  <si>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</si>
  <si>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</si>
  <si>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</si>
  <si>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</si>
  <si>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</si>
  <si>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</si>
  <si>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</si>
  <si>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</si>
  <si>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</si>
  <si>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</si>
  <si>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</si>
  <si>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</si>
  <si>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</si>
  <si>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</si>
  <si>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</si>
  <si>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</si>
  <si>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</si>
  <si>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</si>
  <si>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</si>
  <si>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</si>
  <si>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</si>
  <si>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</si>
  <si>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</si>
  <si>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</si>
  <si>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</si>
  <si>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</si>
  <si>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</si>
  <si>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</si>
  <si>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</si>
  <si>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</si>
  <si>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</si>
  <si>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</si>
  <si>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</si>
  <si>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</si>
  <si>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</si>
  <si>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</si>
  <si>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</si>
  <si>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</si>
  <si>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</si>
  <si>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</si>
  <si>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</si>
  <si>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</si>
  <si>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</si>
  <si>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</si>
  <si>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</si>
  <si>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</si>
  <si>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</si>
  <si>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</si>
  <si>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</si>
  <si>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</si>
  <si>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</si>
  <si>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</si>
  <si>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</si>
  <si>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</si>
  <si>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</si>
  <si>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</si>
  <si>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</si>
  <si>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</si>
  <si>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</si>
  <si>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</si>
  <si>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</si>
  <si>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</si>
  <si>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</si>
  <si>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</si>
  <si>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</si>
  <si>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</si>
  <si>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</si>
  <si>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</si>
  <si>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</si>
  <si>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</si>
  <si>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</si>
  <si>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</si>
  <si>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</si>
  <si>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</si>
  <si>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</si>
  <si>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</si>
  <si>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</si>
  <si>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</si>
  <si>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</si>
  <si>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</si>
  <si>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</si>
  <si>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</si>
  <si>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</si>
  <si>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</si>
  <si>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</si>
  <si>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</si>
  <si>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</si>
  <si>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</si>
  <si>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</si>
  <si>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</si>
  <si>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</si>
  <si>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</si>
  <si>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</si>
  <si>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</si>
  <si>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</si>
  <si>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</si>
  <si>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</si>
  <si>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</si>
  <si>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</si>
  <si>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</si>
  <si>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</si>
  <si>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</si>
  <si>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</si>
  <si>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</si>
  <si>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</si>
  <si>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</si>
  <si>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</si>
  <si>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</si>
  <si>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</si>
  <si>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</si>
  <si>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</si>
  <si>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</si>
  <si>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</si>
  <si>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</si>
  <si>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</si>
  <si>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</si>
  <si>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</si>
  <si>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</si>
  <si>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</si>
  <si>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</si>
  <si>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</si>
  <si>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</si>
  <si>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</si>
  <si>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</si>
  <si>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</si>
  <si>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</si>
  <si>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</si>
  <si>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</si>
  <si>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</si>
  <si>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</si>
  <si>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</si>
  <si>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</si>
  <si>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</si>
  <si>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</si>
  <si>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</si>
  <si>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</si>
  <si>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</si>
  <si>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</si>
  <si>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</si>
  <si>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</si>
  <si>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</si>
  <si>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</si>
  <si>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</si>
  <si>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</si>
  <si>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</si>
  <si>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</si>
  <si>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</si>
  <si>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</si>
  <si>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</si>
  <si>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</si>
  <si>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</si>
  <si>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</si>
  <si>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</si>
  <si>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</si>
  <si>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</si>
  <si>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</si>
  <si>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</si>
  <si>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</si>
  <si>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</si>
  <si>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</si>
  <si>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</si>
  <si>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</si>
  <si>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</si>
  <si>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</si>
  <si>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</si>
  <si>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</si>
  <si>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</si>
  <si>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</si>
  <si>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</si>
  <si>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</si>
  <si>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</si>
  <si>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</si>
  <si>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</si>
  <si>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</si>
  <si>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</si>
  <si>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</si>
  <si>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</si>
  <si>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</si>
  <si>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</si>
  <si>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</si>
  <si>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</si>
  <si>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</si>
  <si>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</si>
  <si>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</si>
  <si>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</si>
  <si>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</si>
  <si>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</si>
  <si>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</si>
  <si>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</si>
  <si>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</si>
  <si>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</si>
  <si>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</si>
  <si>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</si>
  <si>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</si>
  <si>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</si>
  <si>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</si>
  <si>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</si>
  <si>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</si>
  <si>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</si>
  <si>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</si>
  <si>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</si>
  <si>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</si>
  <si>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</si>
  <si>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</si>
  <si>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</si>
  <si>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</si>
  <si>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</si>
  <si>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</si>
  <si>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</si>
  <si>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</si>
  <si>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</si>
  <si>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</si>
  <si>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</si>
  <si>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</si>
  <si>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</si>
  <si>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</si>
  <si>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</si>
  <si>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</si>
  <si>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</si>
  <si>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</si>
  <si>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</si>
  <si>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</si>
  <si>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</si>
  <si>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</si>
  <si>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</si>
  <si>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</si>
  <si>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</si>
  <si>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</si>
  <si>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</si>
  <si>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</si>
  <si>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</si>
  <si>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</si>
  <si>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</si>
  <si>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</si>
  <si>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</si>
  <si>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</si>
  <si>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</si>
  <si>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</si>
  <si>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</si>
  <si>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</si>
  <si>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</si>
  <si>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</si>
  <si>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</si>
  <si>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</si>
  <si>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</si>
  <si>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</si>
  <si>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</si>
  <si>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</si>
  <si>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</si>
  <si>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</si>
  <si>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</si>
  <si>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</si>
  <si>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</si>
  <si>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</si>
  <si>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</si>
  <si>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</si>
  <si>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</si>
  <si>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</si>
  <si>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</si>
  <si>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</si>
  <si>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</si>
  <si>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</si>
  <si>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</si>
  <si>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</si>
  <si>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</si>
  <si>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</si>
  <si>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</si>
  <si>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</si>
  <si>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</si>
  <si>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</si>
  <si>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</si>
  <si>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</si>
  <si>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</si>
  <si>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</si>
  <si>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</si>
  <si>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</si>
  <si>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</si>
  <si>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</si>
  <si>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</si>
  <si>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</si>
  <si>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</si>
  <si>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</si>
  <si>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</si>
  <si>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</si>
  <si>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</si>
  <si>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</si>
  <si>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</si>
  <si>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</si>
  <si>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</si>
  <si>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</si>
  <si>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</si>
  <si>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</si>
  <si>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</si>
  <si>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</si>
  <si>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</si>
  <si>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</si>
  <si>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</si>
  <si>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</si>
  <si>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</si>
  <si>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</si>
  <si>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</si>
  <si>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</si>
  <si>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</si>
  <si>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</si>
  <si>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</si>
  <si>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</si>
  <si>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</si>
  <si>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</si>
  <si>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</si>
  <si>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</si>
  <si>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</si>
  <si>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</si>
  <si>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</si>
  <si>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</si>
  <si>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</si>
  <si>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</si>
  <si>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</si>
  <si>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</si>
  <si>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</si>
  <si>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</si>
  <si>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</si>
  <si>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</si>
  <si>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</si>
  <si>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</si>
  <si>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</si>
  <si>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</si>
  <si>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</si>
  <si>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</si>
  <si>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</si>
  <si>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</si>
  <si>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</si>
  <si>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</si>
  <si>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</si>
  <si>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</si>
  <si>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</si>
  <si>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</si>
  <si>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</si>
  <si>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</si>
  <si>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</si>
  <si>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</si>
  <si>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</si>
  <si>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</si>
  <si>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</si>
  <si>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</si>
  <si>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</si>
  <si>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</si>
  <si>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</si>
  <si>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</si>
  <si>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</si>
  <si>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</si>
  <si>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</si>
  <si>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</si>
  <si>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</si>
  <si>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</si>
  <si>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</si>
  <si>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</si>
  <si>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</si>
  <si>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</si>
  <si>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</si>
  <si>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</si>
  <si>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</si>
  <si>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</si>
  <si>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</si>
  <si>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</si>
  <si>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</si>
  <si>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</si>
  <si>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</si>
  <si>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</si>
  <si>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</si>
  <si>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</si>
  <si>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</si>
  <si>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</si>
  <si>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</si>
  <si>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</si>
  <si>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</si>
  <si>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</si>
  <si>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</si>
  <si>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</si>
  <si>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</si>
  <si>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</si>
  <si>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</si>
  <si>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</si>
  <si>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</si>
  <si>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</si>
  <si>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</si>
  <si>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</si>
  <si>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</si>
  <si>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</si>
  <si>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</si>
  <si>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</si>
  <si>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</si>
  <si>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</si>
  <si>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</si>
  <si>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</si>
  <si>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</si>
  <si>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</si>
  <si>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</si>
  <si>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</si>
  <si>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</si>
  <si>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</si>
  <si>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</si>
  <si>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</si>
  <si>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</si>
  <si>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</si>
  <si>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</si>
  <si>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</si>
  <si>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</si>
  <si>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</si>
  <si>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</si>
  <si>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</si>
  <si>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</si>
  <si>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</si>
  <si>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</si>
  <si>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</si>
  <si>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</si>
  <si>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</si>
  <si>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</si>
  <si>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</si>
  <si>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</si>
  <si>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</si>
  <si>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</si>
  <si>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</si>
  <si>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</si>
  <si>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</si>
  <si>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</si>
  <si>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</si>
  <si>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</si>
  <si>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</si>
  <si>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</si>
  <si>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</si>
  <si>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</si>
  <si>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</si>
  <si>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</si>
  <si>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</si>
  <si>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</si>
  <si>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</si>
  <si>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</si>
  <si>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</si>
  <si>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</si>
  <si>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</si>
  <si>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</si>
  <si>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</si>
  <si>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</si>
  <si>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</si>
  <si>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</si>
  <si>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</si>
  <si>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</si>
  <si>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</si>
  <si>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</si>
  <si>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</si>
  <si>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</si>
  <si>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</si>
  <si>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</si>
  <si>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</si>
  <si>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</si>
  <si>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</si>
  <si>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</si>
  <si>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</si>
  <si>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</si>
  <si>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</si>
  <si>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</si>
  <si>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</si>
  <si>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</si>
  <si>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</si>
  <si>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</si>
  <si>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</si>
  <si>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</si>
  <si>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</si>
  <si>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</si>
  <si>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</si>
  <si>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</si>
  <si>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</si>
  <si>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</si>
  <si>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</si>
  <si>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</si>
  <si>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</si>
  <si>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</si>
  <si>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</si>
  <si>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</si>
  <si>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</si>
  <si>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</si>
  <si>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</si>
  <si>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</si>
  <si>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</si>
  <si>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</si>
  <si>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</si>
  <si>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</si>
  <si>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</si>
  <si>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</si>
  <si>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</si>
  <si>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</si>
  <si>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</si>
  <si>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</si>
  <si>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</si>
  <si>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</si>
  <si>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</si>
  <si>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</si>
  <si>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</si>
  <si>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</si>
  <si>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</si>
  <si>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</si>
  <si>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</si>
  <si>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</si>
  <si>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</si>
  <si>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</si>
  <si>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</si>
  <si>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</si>
  <si>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</si>
  <si>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</si>
  <si>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</si>
  <si>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</si>
  <si>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</si>
  <si>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</si>
  <si>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</si>
  <si>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</si>
  <si>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</si>
  <si>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</si>
  <si>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</si>
  <si>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</si>
  <si>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</si>
  <si>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</si>
  <si>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</si>
  <si>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</si>
  <si>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</si>
  <si>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</si>
  <si>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</si>
  <si>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</si>
  <si>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</si>
  <si>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</si>
  <si>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</si>
  <si>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</si>
  <si>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</si>
  <si>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</si>
  <si>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</si>
  <si>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</si>
  <si>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</si>
  <si>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</si>
  <si>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</si>
  <si>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</si>
  <si>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</si>
  <si>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</si>
  <si>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</si>
  <si>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</si>
  <si>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</si>
  <si>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</si>
  <si>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</si>
  <si>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</si>
  <si>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</si>
  <si>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</si>
  <si>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</si>
  <si>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</si>
  <si>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</si>
  <si>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</si>
  <si>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</si>
  <si>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</si>
  <si>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</si>
  <si>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</si>
  <si>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</si>
  <si>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</si>
  <si>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</si>
  <si>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</si>
  <si>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</si>
  <si>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</si>
  <si>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</si>
  <si>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</si>
  <si>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</si>
  <si>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</si>
  <si>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</si>
  <si>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</si>
  <si>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</si>
  <si>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</si>
  <si>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</si>
  <si>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</si>
  <si>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</si>
  <si>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</si>
  <si>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</si>
  <si>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</si>
  <si>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</si>
  <si>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</si>
  <si>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</si>
  <si>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</si>
  <si>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</si>
  <si>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</si>
  <si>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</si>
  <si>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</si>
  <si>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</si>
  <si>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</si>
  <si>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</si>
  <si>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</si>
  <si>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</si>
  <si>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</si>
  <si>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</si>
  <si>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</si>
  <si>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</si>
  <si>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</si>
  <si>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</si>
  <si>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</si>
  <si>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</si>
  <si>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</si>
  <si>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</si>
  <si>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</si>
  <si>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</si>
  <si>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</si>
  <si>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</si>
  <si>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</si>
  <si>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</si>
  <si>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</si>
  <si>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</si>
  <si>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</si>
  <si>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</si>
  <si>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</si>
  <si>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</si>
  <si>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</si>
  <si>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</si>
  <si>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</si>
  <si>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</si>
  <si>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</si>
  <si>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</si>
  <si>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</si>
  <si>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</si>
  <si>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</si>
  <si>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</si>
  <si>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</si>
  <si>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</si>
  <si>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</si>
  <si>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</si>
  <si>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</si>
  <si>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</si>
  <si>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</si>
  <si>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</si>
  <si>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</si>
  <si>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</si>
  <si>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</si>
  <si>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</si>
  <si>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</si>
  <si>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</si>
  <si>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</si>
  <si>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</si>
  <si>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</si>
  <si>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</si>
  <si>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</si>
  <si>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</si>
  <si>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</si>
  <si>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</si>
  <si>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</si>
  <si>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</si>
  <si>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</si>
  <si>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</si>
  <si>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</si>
  <si>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</si>
  <si>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</si>
  <si>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</si>
  <si>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</si>
  <si>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</si>
  <si>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</si>
  <si>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</si>
  <si>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</si>
  <si>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</si>
  <si>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</si>
  <si>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</si>
  <si>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</si>
  <si>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</si>
  <si>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</si>
  <si>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</si>
  <si>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</si>
  <si>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</si>
  <si>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</si>
  <si>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</si>
  <si>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</si>
  <si>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</si>
  <si>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</si>
  <si>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</si>
  <si>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</si>
  <si>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</si>
  <si>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</si>
  <si>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</si>
  <si>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</si>
  <si>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</si>
  <si>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</si>
  <si>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</si>
  <si>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</si>
  <si>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</si>
  <si>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</si>
  <si>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</si>
  <si>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</si>
  <si>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</si>
  <si>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</si>
  <si>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</si>
  <si>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</si>
  <si>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</si>
  <si>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</si>
  <si>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</si>
  <si>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</si>
  <si>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</si>
  <si>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</si>
  <si>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</si>
  <si>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</si>
  <si>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</si>
  <si>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</si>
  <si>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</si>
  <si>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</si>
  <si>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</si>
  <si>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</si>
  <si>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</si>
  <si>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</si>
  <si>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</si>
  <si>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</si>
  <si>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</si>
  <si>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</si>
  <si>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</si>
  <si>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</si>
  <si>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</si>
  <si>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</si>
  <si>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</si>
  <si>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</si>
  <si>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</si>
  <si>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</si>
  <si>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</si>
  <si>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</si>
  <si>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</si>
  <si>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</si>
  <si>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</si>
  <si>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</si>
  <si>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</si>
  <si>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</si>
  <si>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</si>
  <si>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</si>
  <si>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</si>
  <si>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</si>
  <si>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</si>
  <si>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</si>
  <si>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</si>
  <si>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</si>
  <si>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</si>
  <si>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</si>
  <si>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</si>
  <si>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</si>
  <si>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</si>
  <si>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</si>
  <si>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</si>
  <si>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</si>
  <si>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</si>
  <si>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</si>
  <si>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</si>
  <si>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</si>
  <si>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</si>
  <si>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</si>
  <si>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</si>
  <si>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</si>
  <si>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</si>
  <si>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</si>
  <si>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</si>
  <si>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</si>
  <si>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</si>
  <si>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</si>
  <si>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</si>
  <si>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</si>
  <si>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</si>
  <si>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</si>
  <si>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</si>
  <si>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</si>
  <si>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</si>
  <si>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</si>
  <si>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</si>
  <si>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</si>
  <si>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</si>
  <si>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</si>
  <si>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</si>
  <si>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</si>
  <si>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</si>
  <si>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</si>
  <si>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</si>
  <si>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</si>
  <si>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</si>
  <si>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</si>
  <si>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</si>
  <si>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</si>
  <si>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</si>
  <si>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</si>
  <si>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</si>
  <si>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</si>
  <si>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</si>
  <si>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</si>
  <si>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</si>
  <si>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</si>
  <si>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</si>
  <si>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</si>
  <si>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</si>
  <si>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</si>
  <si>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</si>
  <si>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</si>
  <si>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</si>
  <si>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</si>
  <si>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</si>
  <si>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</si>
  <si>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</si>
  <si>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</si>
  <si>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</si>
  <si>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</si>
  <si>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</si>
  <si>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</si>
  <si>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</si>
  <si>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</si>
  <si>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</si>
  <si>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</si>
  <si>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</si>
  <si>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</si>
  <si>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</si>
  <si>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</si>
  <si>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</si>
  <si>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</si>
  <si>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</si>
  <si>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</si>
  <si>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</si>
  <si>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</si>
  <si>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</si>
  <si>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</si>
  <si>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</si>
  <si>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</si>
  <si>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</si>
  <si>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</si>
  <si>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</si>
  <si>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</si>
  <si>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</si>
  <si>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</si>
  <si>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</si>
  <si>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</si>
  <si>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</si>
  <si>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</si>
  <si>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</si>
  <si>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</si>
  <si>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</si>
  <si>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</si>
  <si>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</si>
  <si>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</si>
  <si>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</si>
  <si>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</si>
  <si>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</si>
  <si>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</si>
  <si>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</si>
  <si>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</si>
  <si>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</si>
  <si>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</si>
  <si>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</si>
  <si>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</si>
  <si>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</si>
  <si>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</si>
  <si>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</si>
  <si>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</si>
  <si>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</si>
  <si>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</si>
  <si>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</si>
  <si>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</si>
  <si>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</si>
  <si>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</si>
  <si>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</si>
  <si>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</si>
  <si>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</si>
  <si>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</si>
  <si>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</si>
  <si>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</si>
  <si>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</si>
  <si>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</si>
  <si>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</si>
  <si>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</si>
  <si>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</si>
  <si>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</si>
  <si>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</si>
  <si>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</si>
  <si>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</si>
  <si>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</si>
  <si>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</si>
  <si>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</si>
  <si>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</si>
  <si>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</si>
  <si>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</si>
  <si>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</si>
  <si>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</si>
  <si>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</si>
  <si>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</si>
  <si>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</si>
  <si>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</si>
  <si>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</si>
  <si>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</si>
  <si>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</si>
  <si>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</si>
  <si>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</si>
  <si>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</si>
  <si>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</si>
  <si>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</si>
  <si>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</si>
  <si>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</si>
  <si>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</si>
  <si>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</si>
  <si>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</si>
  <si>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</si>
  <si>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</si>
  <si>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</si>
  <si>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</si>
  <si>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</si>
  <si>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</si>
  <si>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</si>
  <si>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</si>
  <si>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</si>
  <si>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</si>
  <si>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</si>
  <si>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</si>
  <si>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</si>
  <si>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</si>
  <si>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</si>
  <si>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</si>
  <si>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</si>
  <si>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</si>
  <si>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</si>
  <si>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</si>
  <si>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</si>
  <si>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</si>
  <si>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</si>
  <si>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</si>
  <si>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</si>
  <si>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</si>
  <si>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</si>
  <si>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</si>
  <si>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</si>
  <si>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</si>
  <si>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</si>
  <si>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</si>
  <si>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</si>
  <si>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</si>
  <si>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</si>
  <si>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</si>
  <si>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</si>
  <si>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</si>
  <si>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</si>
  <si>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</si>
  <si>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</si>
  <si>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</si>
  <si>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</si>
  <si>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</si>
  <si>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</si>
  <si>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</si>
  <si>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</si>
  <si>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</si>
  <si>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</si>
  <si>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</si>
  <si>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</si>
  <si>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</si>
  <si>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</si>
  <si>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</si>
  <si>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</si>
  <si>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</si>
  <si>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</si>
  <si>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</si>
  <si>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</si>
  <si>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</si>
  <si>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</si>
  <si>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</si>
  <si>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</si>
  <si>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</si>
  <si>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</si>
  <si>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</si>
  <si>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</si>
  <si>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</si>
  <si>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</si>
  <si>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</si>
  <si>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</si>
  <si>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</si>
  <si>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</si>
  <si>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</si>
  <si>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</si>
  <si>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</si>
  <si>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</si>
  <si>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</si>
  <si>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</si>
  <si>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</si>
  <si>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</si>
  <si>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</si>
  <si>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</si>
  <si>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</si>
  <si>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</si>
  <si>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</si>
  <si>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</si>
  <si>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</si>
  <si>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</si>
  <si>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</si>
  <si>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</si>
  <si>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</si>
  <si>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</si>
  <si>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</si>
  <si>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</si>
  <si>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</si>
  <si>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</si>
  <si>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</si>
  <si>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</si>
  <si>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</si>
  <si>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</si>
  <si>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</si>
  <si>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</si>
  <si>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</si>
  <si>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</si>
  <si>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</si>
  <si>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</si>
  <si>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</si>
  <si>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</si>
  <si>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</si>
  <si>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</si>
  <si>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</si>
  <si>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</si>
  <si>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</si>
  <si>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</si>
  <si>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</si>
  <si>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</si>
  <si>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</si>
  <si>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</si>
  <si>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</si>
  <si>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</si>
  <si>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</si>
  <si>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</si>
  <si>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</si>
  <si>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</si>
  <si>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</si>
  <si>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</si>
  <si>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</si>
  <si>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</si>
  <si>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</si>
  <si>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</si>
  <si>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</si>
  <si>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</si>
  <si>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</si>
  <si>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</si>
  <si>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</si>
  <si>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</si>
  <si>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</si>
  <si>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</si>
  <si>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</si>
  <si>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</si>
  <si>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</si>
  <si>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</si>
  <si>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</si>
  <si>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</si>
  <si>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</si>
  <si>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</si>
  <si>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</si>
  <si>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</si>
  <si>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</si>
  <si>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</si>
  <si>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</si>
  <si>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</si>
  <si>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</si>
  <si>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</si>
  <si>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</si>
  <si>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</si>
  <si>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</si>
  <si>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</si>
  <si>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</si>
  <si>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</si>
  <si>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</si>
  <si>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</si>
  <si>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</si>
  <si>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</si>
  <si>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</si>
  <si>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</si>
  <si>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</si>
  <si>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</si>
  <si>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</si>
  <si>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</si>
  <si>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</si>
  <si>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</si>
  <si>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</si>
  <si>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</si>
  <si>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</si>
  <si>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</si>
  <si>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</si>
  <si>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</si>
  <si>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</si>
  <si>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</si>
  <si>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</si>
  <si>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</si>
  <si>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</si>
  <si>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</si>
  <si>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</si>
  <si>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</si>
  <si>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</si>
  <si>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</si>
  <si>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</si>
  <si>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</si>
  <si>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</si>
  <si>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</si>
  <si>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</si>
  <si>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</si>
  <si>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</si>
  <si>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</si>
  <si>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</si>
  <si>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</si>
  <si>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</si>
  <si>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</si>
  <si>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</si>
  <si>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</si>
  <si>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</si>
  <si>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</si>
  <si>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</si>
  <si>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</si>
  <si>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</si>
  <si>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</si>
  <si>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</si>
  <si>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</si>
  <si>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</si>
  <si>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</si>
  <si>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</si>
  <si>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</si>
  <si>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</si>
  <si>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</si>
  <si>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</si>
  <si>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</si>
  <si>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</si>
  <si>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</si>
  <si>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</si>
  <si>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</si>
  <si>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</si>
  <si>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</si>
  <si>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</si>
  <si>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</si>
  <si>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</si>
  <si>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</si>
  <si>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</si>
  <si>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</si>
  <si>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</si>
  <si>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</si>
  <si>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</si>
  <si>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</si>
  <si>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</si>
  <si>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</si>
  <si>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</si>
  <si>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</si>
  <si>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</si>
  <si>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</si>
  <si>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</si>
  <si>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</si>
  <si>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</si>
  <si>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</si>
  <si>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</si>
  <si>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</si>
  <si>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</si>
  <si>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</si>
  <si>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</si>
  <si>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</si>
  <si>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</si>
  <si>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</si>
  <si>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</si>
  <si>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</si>
  <si>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</si>
  <si>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</si>
  <si>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</si>
  <si>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</si>
  <si>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</si>
  <si>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</si>
  <si>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</si>
  <si>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</si>
  <si>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</si>
  <si>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</si>
  <si>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</si>
  <si>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</si>
  <si>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</si>
  <si>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</si>
  <si>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</si>
  <si>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</si>
  <si>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</si>
  <si>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</si>
  <si>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</si>
  <si>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</si>
  <si>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</si>
  <si>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</si>
  <si>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</si>
  <si>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</si>
  <si>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</si>
  <si>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</si>
  <si>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</si>
  <si>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</si>
  <si>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</si>
  <si>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</si>
  <si>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</si>
  <si>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</si>
  <si>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</si>
  <si>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</si>
  <si>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</si>
  <si>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</si>
  <si>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</si>
  <si>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</si>
  <si>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</si>
  <si>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</si>
  <si>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</si>
  <si>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</si>
  <si>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</si>
  <si>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</si>
  <si>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</si>
  <si>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</si>
  <si>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</si>
  <si>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</si>
  <si>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</si>
  <si>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</si>
  <si>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</si>
  <si>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</si>
  <si>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</si>
  <si>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</si>
  <si>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</si>
  <si>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</si>
  <si>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</si>
  <si>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</si>
  <si>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</si>
  <si>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</si>
  <si>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</si>
  <si>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</si>
  <si>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</si>
  <si>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</si>
  <si>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</si>
  <si>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</si>
  <si>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</si>
  <si>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</si>
  <si>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</si>
  <si>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</si>
  <si>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</si>
  <si>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</si>
  <si>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</si>
  <si>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</si>
  <si>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</si>
  <si>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</si>
  <si>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</si>
  <si>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</si>
  <si>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</si>
  <si>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</si>
  <si>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</si>
  <si>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</si>
  <si>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</si>
  <si>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</si>
  <si>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</si>
  <si>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</si>
  <si>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</si>
  <si>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</si>
  <si>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</si>
  <si>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</si>
  <si>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</si>
  <si>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</si>
  <si>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</si>
  <si>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</si>
  <si>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</si>
  <si>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</si>
  <si>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</si>
  <si>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</si>
  <si>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</si>
  <si>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</si>
  <si>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</si>
  <si>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</si>
  <si>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</si>
  <si>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</si>
  <si>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</si>
  <si>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</si>
  <si>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</si>
  <si>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</si>
  <si>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</si>
  <si>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</si>
  <si>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</si>
  <si>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</si>
  <si>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</si>
  <si>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</si>
  <si>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</si>
  <si>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</si>
  <si>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</si>
  <si>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</si>
  <si>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</si>
  <si>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</si>
  <si>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</si>
  <si>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</si>
  <si>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</si>
  <si>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</si>
  <si>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</si>
  <si>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</si>
  <si>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</si>
  <si>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</si>
  <si>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</si>
  <si>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</si>
  <si>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</si>
  <si>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</si>
  <si>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</si>
  <si>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</si>
  <si>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</si>
  <si>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</si>
  <si>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</si>
  <si>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</si>
  <si>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</si>
  <si>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</si>
  <si>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</si>
  <si>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</si>
  <si>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</si>
  <si>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</si>
  <si>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</si>
  <si>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</si>
  <si>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</si>
  <si>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</si>
  <si>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</si>
  <si>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</si>
  <si>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</si>
  <si>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</si>
  <si>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</si>
  <si>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</si>
  <si>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</si>
  <si>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</si>
  <si>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</si>
  <si>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</si>
  <si>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</si>
  <si>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</si>
  <si>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</si>
  <si>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</si>
  <si>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</si>
  <si>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</si>
  <si>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</si>
  <si>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</si>
  <si>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</si>
  <si>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</si>
  <si>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</si>
  <si>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</si>
  <si>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</si>
  <si>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</si>
  <si>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</si>
  <si>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</si>
  <si>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</si>
  <si>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</si>
  <si>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</si>
  <si>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</si>
  <si>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</si>
  <si>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</si>
  <si>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</si>
  <si>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</si>
  <si>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</si>
  <si>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</si>
  <si>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</si>
  <si>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</si>
  <si>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</si>
  <si>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</si>
  <si>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</si>
  <si>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</si>
  <si>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</si>
  <si>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</si>
  <si>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</si>
  <si>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</si>
  <si>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</si>
  <si>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</si>
  <si>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</si>
  <si>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</si>
  <si>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</si>
  <si>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</si>
  <si>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</si>
  <si>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</si>
  <si>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</si>
  <si>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</si>
  <si>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</si>
  <si>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</si>
  <si>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</si>
  <si>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</si>
  <si>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</si>
  <si>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</si>
  <si>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</si>
  <si>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</si>
  <si>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</si>
  <si>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</si>
  <si>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</si>
  <si>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</si>
  <si>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</si>
  <si>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</si>
  <si>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</si>
  <si>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</si>
  <si>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</si>
  <si>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</si>
  <si>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</si>
  <si>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</si>
  <si>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</si>
  <si>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</si>
  <si>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</si>
  <si>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</si>
  <si>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</si>
  <si>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</si>
  <si>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</si>
  <si>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</si>
  <si>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</si>
  <si>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</si>
  <si>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</si>
  <si>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</si>
  <si>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</si>
  <si>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</si>
  <si>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</si>
  <si>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</si>
  <si>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</si>
  <si>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</si>
  <si>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</si>
  <si>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</si>
  <si>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</si>
  <si>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</si>
  <si>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</si>
  <si>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</si>
  <si>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</si>
  <si>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</si>
  <si>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</si>
  <si>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</si>
  <si>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</si>
  <si>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</si>
  <si>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</si>
  <si>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</si>
  <si>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</si>
  <si>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</si>
  <si>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</si>
  <si>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</si>
  <si>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</si>
  <si>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</si>
  <si>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</si>
  <si>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</si>
  <si>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</si>
  <si>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</si>
  <si>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</si>
  <si>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</si>
  <si>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</si>
  <si>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</si>
  <si>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</si>
  <si>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</si>
  <si>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</si>
  <si>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</si>
  <si>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</si>
  <si>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</si>
  <si>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</si>
  <si>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</si>
  <si>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</si>
  <si>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</si>
  <si>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</si>
  <si>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</si>
  <si>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</si>
  <si>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</si>
  <si>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</si>
  <si>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</si>
  <si>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</si>
  <si>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</si>
  <si>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</si>
  <si>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</si>
  <si>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</si>
  <si>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</si>
  <si>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</si>
  <si>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</si>
  <si>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</si>
  <si>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</si>
  <si>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</si>
  <si>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</si>
  <si>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</si>
  <si>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</si>
  <si>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</si>
  <si>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</si>
  <si>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</si>
  <si>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</si>
  <si>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</si>
  <si>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</si>
  <si>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</si>
  <si>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</si>
  <si>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</si>
  <si>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</si>
  <si>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</si>
  <si>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</si>
  <si>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</si>
  <si>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</si>
  <si>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</si>
  <si>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</si>
  <si>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</si>
  <si>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</si>
  <si>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</si>
  <si>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</si>
  <si>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</si>
  <si>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</si>
  <si>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</si>
  <si>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</si>
  <si>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</si>
  <si>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</si>
  <si>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</si>
  <si>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</si>
  <si>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</si>
  <si>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</si>
  <si>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</si>
  <si>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</si>
  <si>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</si>
  <si>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</si>
  <si>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</si>
  <si>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</si>
  <si>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</si>
  <si>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</si>
  <si>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</si>
  <si>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</si>
  <si>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</si>
  <si>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</si>
  <si>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</si>
  <si>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</si>
  <si>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</si>
  <si>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</si>
  <si>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</si>
  <si>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</si>
  <si>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</si>
  <si>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</si>
  <si>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</si>
  <si>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</si>
  <si>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</si>
  <si>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</si>
  <si>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</si>
  <si>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</si>
  <si>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</si>
  <si>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</si>
  <si>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</si>
  <si>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</si>
  <si>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</si>
  <si>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</si>
  <si>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</si>
  <si>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</si>
  <si>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</si>
  <si>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</si>
  <si>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</si>
  <si>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</si>
  <si>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</si>
  <si>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</si>
  <si>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</si>
  <si>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</si>
  <si>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</si>
  <si>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</si>
  <si>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</si>
  <si>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</si>
  <si>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</si>
  <si>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</si>
  <si>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</si>
  <si>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</si>
  <si>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</si>
  <si>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</si>
  <si>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</si>
  <si>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</si>
  <si>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</si>
  <si>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</si>
  <si>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</si>
  <si>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</si>
  <si>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</si>
  <si>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</si>
  <si>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</si>
  <si>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</si>
  <si>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</si>
  <si>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</si>
  <si>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</si>
  <si>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</si>
  <si>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</si>
  <si>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</si>
  <si>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</si>
  <si>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</si>
  <si>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</si>
  <si>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</si>
  <si>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</si>
  <si>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</si>
  <si>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</si>
  <si>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</si>
  <si>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</si>
  <si>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</si>
  <si>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</si>
  <si>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</si>
  <si>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</si>
  <si>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</si>
  <si>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</si>
  <si>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</si>
  <si>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</si>
  <si>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</si>
  <si>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</si>
  <si>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</si>
  <si>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</si>
  <si>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</si>
  <si>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</si>
  <si>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</si>
  <si>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</si>
  <si>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</si>
  <si>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</si>
  <si>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</si>
  <si>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</si>
  <si>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</si>
  <si>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</si>
  <si>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</si>
  <si>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</si>
  <si>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</si>
  <si>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</si>
  <si>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</si>
  <si>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</si>
  <si>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</si>
  <si>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</si>
  <si>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</si>
  <si>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</si>
  <si>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</si>
  <si>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</si>
  <si>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</si>
  <si>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</si>
  <si>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</si>
  <si>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</si>
  <si>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</si>
  <si>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</si>
  <si>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</si>
  <si>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</si>
  <si>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</si>
  <si>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</si>
  <si>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</si>
  <si>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</si>
  <si>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</si>
  <si>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</si>
  <si>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</si>
  <si>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</si>
  <si>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</si>
  <si>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</si>
  <si>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</si>
  <si>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</si>
  <si>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</si>
  <si>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</si>
  <si>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</si>
  <si>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</si>
  <si>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</si>
  <si>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</si>
  <si>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</si>
  <si>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</si>
  <si>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</si>
  <si>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</si>
  <si>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</si>
  <si>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</si>
  <si>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</si>
  <si>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</si>
  <si>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</si>
  <si>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</si>
  <si>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</si>
  <si>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</si>
  <si>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</si>
  <si>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</si>
  <si>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</si>
  <si>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</si>
  <si>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</si>
  <si>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</si>
  <si>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</si>
  <si>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</si>
  <si>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</si>
  <si>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</si>
  <si>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</si>
  <si>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</si>
  <si>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</si>
  <si>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</si>
  <si>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</si>
  <si>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</si>
  <si>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</si>
  <si>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</si>
  <si>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</si>
  <si>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</si>
  <si>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</si>
  <si>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</si>
  <si>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</si>
  <si>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</si>
  <si>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</si>
  <si>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</si>
  <si>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</si>
  <si>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</si>
  <si>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</si>
  <si>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</si>
  <si>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</si>
  <si>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</si>
  <si>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</si>
  <si>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</si>
  <si>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</si>
  <si>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</si>
  <si>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</si>
  <si>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</si>
  <si>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</si>
  <si>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</si>
  <si>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</si>
  <si>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</si>
  <si>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</si>
  <si>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</si>
  <si>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</si>
  <si>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</si>
  <si>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</si>
  <si>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</si>
  <si>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</si>
  <si>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</si>
  <si>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</si>
  <si>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</si>
  <si>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</si>
  <si>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</si>
  <si>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</si>
  <si>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</si>
  <si>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</si>
  <si>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</si>
  <si>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</si>
  <si>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</si>
  <si>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</si>
  <si>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</si>
  <si>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</si>
  <si>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</si>
  <si>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</si>
  <si>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</si>
  <si>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</si>
  <si>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</si>
  <si>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</si>
  <si>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</si>
  <si>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</si>
  <si>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</si>
  <si>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</si>
  <si>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</si>
  <si>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</si>
  <si>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</si>
  <si>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</si>
  <si>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</si>
  <si>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</si>
  <si>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</si>
  <si>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</si>
  <si>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</si>
  <si>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</si>
  <si>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</si>
  <si>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</si>
  <si>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</si>
  <si>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</si>
  <si>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</si>
  <si>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</si>
  <si>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</si>
  <si>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</si>
  <si>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</si>
  <si>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</si>
  <si>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</si>
  <si>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</si>
  <si>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</si>
  <si>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</si>
  <si>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</si>
  <si>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</si>
  <si>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</si>
  <si>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</si>
  <si>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</si>
  <si>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</si>
  <si>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</si>
  <si>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</si>
  <si>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</si>
  <si>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</si>
  <si>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</si>
  <si>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</si>
  <si>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</si>
  <si>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</si>
  <si>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</si>
  <si>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</si>
  <si>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</si>
  <si>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</si>
  <si>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</si>
  <si>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</si>
  <si>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</si>
  <si>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</si>
  <si>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</si>
  <si>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</si>
  <si>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</si>
  <si>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</si>
  <si>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</si>
  <si>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</si>
  <si>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</si>
  <si>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</si>
  <si>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</si>
  <si>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</si>
  <si>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</si>
  <si>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</si>
  <si>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</si>
  <si>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</si>
  <si>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</si>
  <si>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</si>
  <si>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</si>
  <si>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</si>
  <si>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</si>
  <si>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</si>
  <si>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</si>
  <si>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</si>
  <si>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</si>
  <si>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</si>
  <si>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</si>
  <si>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</si>
  <si>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</si>
  <si>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</si>
  <si>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</si>
  <si>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</si>
  <si>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</si>
  <si>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</si>
  <si>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</si>
  <si>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</si>
  <si>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</si>
  <si>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</si>
  <si>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</si>
  <si>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</si>
  <si>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</si>
  <si>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</si>
  <si>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</si>
  <si>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</si>
  <si>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</si>
  <si>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</si>
  <si>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</si>
  <si>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</si>
  <si>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</si>
  <si>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</si>
  <si>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</si>
  <si>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</si>
  <si>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</si>
  <si>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</si>
  <si>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</si>
  <si>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</si>
  <si>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</si>
  <si>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</si>
  <si>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</si>
  <si>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</si>
  <si>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</si>
  <si>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</si>
  <si>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</si>
  <si>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</si>
  <si>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</si>
  <si>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</si>
  <si>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</si>
  <si>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</si>
  <si>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</si>
  <si>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</si>
  <si>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</si>
  <si>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</si>
  <si>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</si>
  <si>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</si>
  <si>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</si>
  <si>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</si>
  <si>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</si>
  <si>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</si>
  <si>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</si>
  <si>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</si>
  <si>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</si>
  <si>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</si>
  <si>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</si>
  <si>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</si>
  <si>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</si>
  <si>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</si>
  <si>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</si>
  <si>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</si>
  <si>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</si>
  <si>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</si>
  <si>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</si>
  <si>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</si>
  <si>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</si>
  <si>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</si>
  <si>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</si>
  <si>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</si>
  <si>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</si>
  <si>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</si>
  <si>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</si>
  <si>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</si>
  <si>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</si>
  <si>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</si>
  <si>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</si>
  <si>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</si>
  <si>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</si>
  <si>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</si>
  <si>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</si>
  <si>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</si>
  <si>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</si>
  <si>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</si>
  <si>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</si>
  <si>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</si>
  <si>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</si>
  <si>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</si>
  <si>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</si>
  <si>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</si>
  <si>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</si>
  <si>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</si>
  <si>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</si>
  <si>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</si>
  <si>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</si>
  <si>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</si>
  <si>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</si>
  <si>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</si>
  <si>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</si>
  <si>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</si>
  <si>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</si>
  <si>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</si>
  <si>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</si>
  <si>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</si>
  <si>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</si>
  <si>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</si>
  <si>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</si>
  <si>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</si>
  <si>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</si>
  <si>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</si>
  <si>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</si>
  <si>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</si>
  <si>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</si>
  <si>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</si>
  <si>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</si>
  <si>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</si>
  <si>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</si>
  <si>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</si>
  <si>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</si>
  <si>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</si>
  <si>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</si>
  <si>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</si>
  <si>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</si>
  <si>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</si>
  <si>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</si>
  <si>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</si>
  <si>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</si>
  <si>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</si>
  <si>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</si>
  <si>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</si>
  <si>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</si>
  <si>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</si>
  <si>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</si>
  <si>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</si>
  <si>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</si>
  <si>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</si>
  <si>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</si>
  <si>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</si>
  <si>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</si>
  <si>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</si>
  <si>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</si>
  <si>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</si>
  <si>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</si>
  <si>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</si>
  <si>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</si>
  <si>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</si>
  <si>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</si>
  <si>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</si>
  <si>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</si>
  <si>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</si>
  <si>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</si>
  <si>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</si>
  <si>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</si>
  <si>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</si>
  <si>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</si>
  <si>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</si>
  <si>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</si>
  <si>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</si>
  <si>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</si>
  <si>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</si>
  <si>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</si>
  <si>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</si>
  <si>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</si>
  <si>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</si>
  <si>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</si>
  <si>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</si>
  <si>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</si>
  <si>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</si>
  <si>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</si>
  <si>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</si>
  <si>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</si>
  <si>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</si>
  <si>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</si>
  <si>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</si>
  <si>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</si>
  <si>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</si>
  <si>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</si>
  <si>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</si>
  <si>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</si>
  <si>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</si>
  <si>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</si>
  <si>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</si>
  <si>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</si>
  <si>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</si>
  <si>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</si>
  <si>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</si>
  <si>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</si>
  <si>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</si>
  <si>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</si>
  <si>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</si>
  <si>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</si>
  <si>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</si>
  <si>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</si>
  <si>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</si>
  <si>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</si>
  <si>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</si>
  <si>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</si>
  <si>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</si>
  <si>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</si>
  <si>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</si>
  <si>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</si>
  <si>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</si>
  <si>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</si>
  <si>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</si>
  <si>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</si>
  <si>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</si>
  <si>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</si>
  <si>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</si>
  <si>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</si>
  <si>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</si>
  <si>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</si>
  <si>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</si>
  <si>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</si>
  <si>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</si>
  <si>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</si>
  <si>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</si>
  <si>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</si>
  <si>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</si>
  <si>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</si>
  <si>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</si>
  <si>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</si>
  <si>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</si>
  <si>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</si>
  <si>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</si>
  <si>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</si>
  <si>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</si>
  <si>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</si>
  <si>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</si>
  <si>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</si>
  <si>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</si>
  <si>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</si>
  <si>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</si>
  <si>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</si>
  <si>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</si>
  <si>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</si>
  <si>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</si>
  <si>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</si>
  <si>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</si>
  <si>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</si>
  <si>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</si>
  <si>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</si>
  <si>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</si>
  <si>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</si>
  <si>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</si>
  <si>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</si>
  <si>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</si>
  <si>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</si>
  <si>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</si>
  <si>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</si>
  <si>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</si>
  <si>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</si>
  <si>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</si>
  <si>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</si>
  <si>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</si>
  <si>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</si>
  <si>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</si>
  <si>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</si>
  <si>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</si>
  <si>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</si>
  <si>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</si>
  <si>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</si>
  <si>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</si>
  <si>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</si>
  <si>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</si>
  <si>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</si>
  <si>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</si>
  <si>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</si>
  <si>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</si>
  <si>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</si>
  <si>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</si>
  <si>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</si>
  <si>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</si>
  <si>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</si>
  <si>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</si>
  <si>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</si>
  <si>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</si>
  <si>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</si>
  <si>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</si>
  <si>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</si>
  <si>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</si>
  <si>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</si>
  <si>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</si>
  <si>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</si>
  <si>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</si>
  <si>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</si>
  <si>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</si>
  <si>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</si>
  <si>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</si>
  <si>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</si>
  <si>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</si>
  <si>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</si>
  <si>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</si>
  <si>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</si>
  <si>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</si>
  <si>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</si>
  <si>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</si>
  <si>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</si>
  <si>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</si>
  <si>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</si>
  <si>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</si>
  <si>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</si>
  <si>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</si>
  <si>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</si>
  <si>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</si>
  <si>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</si>
  <si>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</si>
  <si>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</si>
  <si>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</si>
  <si>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</si>
  <si>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</si>
  <si>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</si>
  <si>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</si>
  <si>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</si>
  <si>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</si>
  <si>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</si>
  <si>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</si>
  <si>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</si>
  <si>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</si>
  <si>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</si>
  <si>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</si>
  <si>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</si>
  <si>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</si>
  <si>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</si>
  <si>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</si>
  <si>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</si>
  <si>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</si>
  <si>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</si>
  <si>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</si>
  <si>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</si>
  <si>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</si>
  <si>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</si>
  <si>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</si>
  <si>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</si>
  <si>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</si>
  <si>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</si>
  <si>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</si>
  <si>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</si>
  <si>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</si>
  <si>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</si>
  <si>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</si>
  <si>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</si>
  <si>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</si>
  <si>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</si>
  <si>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</si>
  <si>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</si>
  <si>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</si>
  <si>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</si>
  <si>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</si>
  <si>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</si>
  <si>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</si>
  <si>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</si>
  <si>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</si>
  <si>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</si>
  <si>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</si>
  <si>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</si>
  <si>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</si>
  <si>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</si>
  <si>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</si>
  <si>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</si>
  <si>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</si>
  <si>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</si>
  <si>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</si>
  <si>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</si>
  <si>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</si>
  <si>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</si>
  <si>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</si>
  <si>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</si>
  <si>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</si>
  <si>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</si>
  <si>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</si>
  <si>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</si>
  <si>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</si>
  <si>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</si>
  <si>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</si>
  <si>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</si>
  <si>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</si>
  <si>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</si>
  <si>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</si>
  <si>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</si>
  <si>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</si>
  <si>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</si>
  <si>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</si>
  <si>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</si>
  <si>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</si>
  <si>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</si>
  <si>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</si>
  <si>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</si>
  <si>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</si>
  <si>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</si>
  <si>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</si>
  <si>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</si>
  <si>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</si>
  <si>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</si>
  <si>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</si>
  <si>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</si>
  <si>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</si>
  <si>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</si>
  <si>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</si>
  <si>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</si>
  <si>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</si>
  <si>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</si>
  <si>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</si>
  <si>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</si>
  <si>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</si>
  <si>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</si>
  <si>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</si>
  <si>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</si>
  <si>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</si>
  <si>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</si>
  <si>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</si>
  <si>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</si>
  <si>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</si>
  <si>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</si>
  <si>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</si>
  <si>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</si>
  <si>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</si>
  <si>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</si>
  <si>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</si>
  <si>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</si>
  <si>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</si>
  <si>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</si>
  <si>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</si>
  <si>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</si>
  <si>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</si>
  <si>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</si>
  <si>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</si>
  <si>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</si>
  <si>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</si>
  <si>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</si>
  <si>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</si>
  <si>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</si>
  <si>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</si>
  <si>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</si>
  <si>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</si>
  <si>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</si>
  <si>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</si>
  <si>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</si>
  <si>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</si>
  <si>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</si>
  <si>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</si>
  <si>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</si>
  <si>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</si>
  <si>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</si>
  <si>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</si>
  <si>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</si>
  <si>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</si>
  <si>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</si>
  <si>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</si>
  <si>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</si>
  <si>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</si>
  <si>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</si>
  <si>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</si>
  <si>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</si>
  <si>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</si>
  <si>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</si>
  <si>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</si>
  <si>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</si>
  <si>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</si>
  <si>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</si>
  <si>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</si>
  <si>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</si>
  <si>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</si>
  <si>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</si>
  <si>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</si>
  <si>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</si>
  <si>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</si>
  <si>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</si>
  <si>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</si>
  <si>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</si>
  <si>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</si>
  <si>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</si>
  <si>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</si>
  <si>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</si>
  <si>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</si>
  <si>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</si>
  <si>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</si>
  <si>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</si>
  <si>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</si>
  <si>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</si>
  <si>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</si>
  <si>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</si>
  <si>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</si>
  <si>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</si>
  <si>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</si>
  <si>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</si>
  <si>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</si>
  <si>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</si>
  <si>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</si>
  <si>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</si>
  <si>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</si>
  <si>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</si>
  <si>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</si>
  <si>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</si>
  <si>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</si>
  <si>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</si>
  <si>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</si>
  <si>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</si>
  <si>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</si>
  <si>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</si>
  <si>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</si>
  <si>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</si>
  <si>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</si>
  <si>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</si>
  <si>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</si>
  <si>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</si>
  <si>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</si>
  <si>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</si>
  <si>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</si>
  <si>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</si>
  <si>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</si>
  <si>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</si>
  <si>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</si>
  <si>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</si>
  <si>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</si>
  <si>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</si>
  <si>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</si>
  <si>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</si>
  <si>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</si>
  <si>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</si>
  <si>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</si>
  <si>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</si>
  <si>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</si>
  <si>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</si>
  <si>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</si>
  <si>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</si>
  <si>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</si>
  <si>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</si>
  <si>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</si>
  <si>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</si>
  <si>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</si>
  <si>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</si>
  <si>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</si>
  <si>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</si>
  <si>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</si>
  <si>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</si>
  <si>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</si>
  <si>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</si>
  <si>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</si>
  <si>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</si>
  <si>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</si>
  <si>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</si>
  <si>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</si>
  <si>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</si>
  <si>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</si>
  <si>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</si>
  <si>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</si>
  <si>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</si>
  <si>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</si>
  <si>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</si>
  <si>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</si>
  <si>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</si>
  <si>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</si>
  <si>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</si>
  <si>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</si>
  <si>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</si>
  <si>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</si>
  <si>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</si>
  <si>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</si>
  <si>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</si>
  <si>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</si>
  <si>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</si>
  <si>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</si>
  <si>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</si>
  <si>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</si>
  <si>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</si>
  <si>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</si>
  <si>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</si>
  <si>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</si>
  <si>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</si>
  <si>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</si>
  <si>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</si>
  <si>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</si>
  <si>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</si>
  <si>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</si>
  <si>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</si>
  <si>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</si>
  <si>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</si>
  <si>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</si>
  <si>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</si>
  <si>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</si>
  <si>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</si>
  <si>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</si>
  <si>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</si>
  <si>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</si>
  <si>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</si>
  <si>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</si>
  <si>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</si>
  <si>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</si>
  <si>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</si>
  <si>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</si>
  <si>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</si>
  <si>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</si>
  <si>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</si>
  <si>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</si>
  <si>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</si>
  <si>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</si>
  <si>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</si>
  <si>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</si>
  <si>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</si>
  <si>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</si>
  <si>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</si>
  <si>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</si>
  <si>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</si>
  <si>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</si>
  <si>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</si>
  <si>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</si>
  <si>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</si>
  <si>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</si>
  <si>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</si>
  <si>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</si>
  <si>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</si>
  <si>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</si>
  <si>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</si>
  <si>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</si>
  <si>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</si>
  <si>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</si>
  <si>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</si>
  <si>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</si>
  <si>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</si>
  <si>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</si>
  <si>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</si>
  <si>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</si>
  <si>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</si>
  <si>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</si>
  <si>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</si>
  <si>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</si>
  <si>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</si>
  <si>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</si>
  <si>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</si>
  <si>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</si>
  <si>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</si>
  <si>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</si>
  <si>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</si>
  <si>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</si>
  <si>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</si>
  <si>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</si>
  <si>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</si>
  <si>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</si>
  <si>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</si>
  <si>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</si>
  <si>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</si>
  <si>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</si>
  <si>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</si>
  <si>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</si>
  <si>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</si>
  <si>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</si>
  <si>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</si>
  <si>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</si>
  <si>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</si>
  <si>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</si>
  <si>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</si>
  <si>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</si>
  <si>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</si>
  <si>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</si>
  <si>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</si>
  <si>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</si>
  <si>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</si>
  <si>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</si>
  <si>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</si>
  <si>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</si>
  <si>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</si>
  <si>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</si>
  <si>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</si>
  <si>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</si>
  <si>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</si>
  <si>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</si>
  <si>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</si>
  <si>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</si>
  <si>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</si>
  <si>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</si>
  <si>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</si>
  <si>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</si>
  <si>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</si>
  <si>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</si>
  <si>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</si>
  <si>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</si>
  <si>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</si>
  <si>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</si>
  <si>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</si>
  <si>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</si>
  <si>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</si>
  <si>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</si>
  <si>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</si>
  <si>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</si>
  <si>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</si>
  <si>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</si>
  <si>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</si>
  <si>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</si>
  <si>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</si>
  <si>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</si>
  <si>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</si>
  <si>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</si>
  <si>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</si>
  <si>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</si>
  <si>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</si>
  <si>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</si>
  <si>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</si>
  <si>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</si>
  <si>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</si>
  <si>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</si>
  <si>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</si>
  <si>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</si>
  <si>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</si>
  <si>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</si>
  <si>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</si>
  <si>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</si>
  <si>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</si>
  <si>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</si>
  <si>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</si>
  <si>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</si>
  <si>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</si>
  <si>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</si>
  <si>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</si>
  <si>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</si>
  <si>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</si>
  <si>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</si>
  <si>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</si>
  <si>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</si>
  <si>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</si>
  <si>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</si>
  <si>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</si>
  <si>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</si>
  <si>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</si>
  <si>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</si>
  <si>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</si>
  <si>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</si>
  <si>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</si>
  <si>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</si>
  <si>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</si>
  <si>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</si>
  <si>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</si>
  <si>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</si>
  <si>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</si>
  <si>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</si>
  <si>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</si>
  <si>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</si>
  <si>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</si>
  <si>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</si>
  <si>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</si>
  <si>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</si>
  <si>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</si>
  <si>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</si>
  <si>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</si>
  <si>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</si>
  <si>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</si>
  <si>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</si>
  <si>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</si>
  <si>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</si>
  <si>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</si>
  <si>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</si>
  <si>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</si>
  <si>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</si>
  <si>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</si>
  <si>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</si>
  <si>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</si>
  <si>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</si>
  <si>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</si>
  <si>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</si>
  <si>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</si>
  <si>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</si>
  <si>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</si>
  <si>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</si>
  <si>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</si>
  <si>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</si>
  <si>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</si>
  <si>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</si>
  <si>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</si>
  <si>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</si>
  <si>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</si>
  <si>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</si>
  <si>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</si>
  <si>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</si>
  <si>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</si>
  <si>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</si>
  <si>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</si>
  <si>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</si>
  <si>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</si>
  <si>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</si>
  <si>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</si>
  <si>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</si>
  <si>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</si>
  <si>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</si>
  <si>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</si>
  <si>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</si>
  <si>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</si>
  <si>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</si>
  <si>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</si>
  <si>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</si>
  <si>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</si>
  <si>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</si>
  <si>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</si>
  <si>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</si>
  <si>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</si>
  <si>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</si>
  <si>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</si>
  <si>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</si>
  <si>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</si>
  <si>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</si>
  <si>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</si>
  <si>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</si>
  <si>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</si>
  <si>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</si>
  <si>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</si>
  <si>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</si>
  <si>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</si>
  <si>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</si>
  <si>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</si>
  <si>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</si>
  <si>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</si>
  <si>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</si>
  <si>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</si>
  <si>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</si>
  <si>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</si>
  <si>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</si>
  <si>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</si>
  <si>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</si>
  <si>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</si>
  <si>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</si>
  <si>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</si>
  <si>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</si>
  <si>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</si>
  <si>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</si>
  <si>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</si>
  <si>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</si>
  <si>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</si>
  <si>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</si>
  <si>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</si>
  <si>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</si>
  <si>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</si>
  <si>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</si>
  <si>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</si>
  <si>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</si>
  <si>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</si>
  <si>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</si>
  <si>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</si>
  <si>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</si>
  <si>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</si>
  <si>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</si>
  <si>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</si>
  <si>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</si>
  <si>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</si>
  <si>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</si>
  <si>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</si>
  <si>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</si>
  <si>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</si>
  <si>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</si>
  <si>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</si>
  <si>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</si>
  <si>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</si>
  <si>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</si>
  <si>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</si>
  <si>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</si>
  <si>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</si>
  <si>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</si>
  <si>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</si>
  <si>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</si>
  <si>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</si>
  <si>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</si>
  <si>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</si>
  <si>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</si>
  <si>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</si>
  <si>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</si>
  <si>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</si>
  <si>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</si>
  <si>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</si>
  <si>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</si>
  <si>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</si>
  <si>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</si>
  <si>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</si>
  <si>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</si>
  <si>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</si>
  <si>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</si>
  <si>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</si>
  <si>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</si>
  <si>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</si>
  <si>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</si>
  <si>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</si>
  <si>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</si>
  <si>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</si>
  <si>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</si>
  <si>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</si>
  <si>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</si>
  <si>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</si>
  <si>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</si>
  <si>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</si>
  <si>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</si>
  <si>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</si>
  <si>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</si>
  <si>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</si>
  <si>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</si>
  <si>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</si>
  <si>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</si>
  <si>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</si>
  <si>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</si>
  <si>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</si>
  <si>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</si>
  <si>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</si>
  <si>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</si>
  <si>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</si>
  <si>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</si>
  <si>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</si>
  <si>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</si>
  <si>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</si>
  <si>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</si>
  <si>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</si>
  <si>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</si>
  <si>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</si>
  <si>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</si>
  <si>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</si>
  <si>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</si>
  <si>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</si>
  <si>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</si>
  <si>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</si>
  <si>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</si>
  <si>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</si>
  <si>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</si>
  <si>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</si>
  <si>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</si>
  <si>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</si>
  <si>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</si>
  <si>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</si>
  <si>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</si>
  <si>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</si>
  <si>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</si>
  <si>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</si>
  <si>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</si>
  <si>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</si>
  <si>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</si>
  <si>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</si>
  <si>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</si>
  <si>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</si>
  <si>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</si>
  <si>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</si>
  <si>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</si>
  <si>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</si>
  <si>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</si>
  <si>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</si>
  <si>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</si>
  <si>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</si>
  <si>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</si>
  <si>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</si>
  <si>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</si>
  <si>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</si>
  <si>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</si>
  <si>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</si>
  <si>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</si>
  <si>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</si>
  <si>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</si>
  <si>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</si>
  <si>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</si>
  <si>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</si>
  <si>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</si>
  <si>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</si>
  <si>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</si>
  <si>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</si>
  <si>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</si>
  <si>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</si>
  <si>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</si>
  <si>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</si>
  <si>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</si>
  <si>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</si>
  <si>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</si>
  <si>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</si>
  <si>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</si>
  <si>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</si>
  <si>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</si>
  <si>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</si>
  <si>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</si>
  <si>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</si>
  <si>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</si>
  <si>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</si>
  <si>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</si>
  <si>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</si>
  <si>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</si>
  <si>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</si>
  <si>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</si>
  <si>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</si>
  <si>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</si>
  <si>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</si>
  <si>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</si>
  <si>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</si>
  <si>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</si>
  <si>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</si>
  <si>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</si>
  <si>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</si>
  <si>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</si>
  <si>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</si>
  <si>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</si>
  <si>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</si>
  <si>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</si>
  <si>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</si>
  <si>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</si>
  <si>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</si>
  <si>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</si>
  <si>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</si>
  <si>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</si>
  <si>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</si>
  <si>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</si>
  <si>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</si>
  <si>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</si>
  <si>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</si>
  <si>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</si>
  <si>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</si>
  <si>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</si>
  <si>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</si>
  <si>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</si>
  <si>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</si>
  <si>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</si>
  <si>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</si>
  <si>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</si>
  <si>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</si>
  <si>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</si>
  <si>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</si>
  <si>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</si>
  <si>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</si>
  <si>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</si>
  <si>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</si>
  <si>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</si>
  <si>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</si>
  <si>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</si>
  <si>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</si>
  <si>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</si>
  <si>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</si>
  <si>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</si>
  <si>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</si>
  <si>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</si>
  <si>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</si>
  <si>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</si>
  <si>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</si>
  <si>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</si>
  <si>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</si>
  <si>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</si>
  <si>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</si>
  <si>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</si>
  <si>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</si>
  <si>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</si>
  <si>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</si>
  <si>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</si>
  <si>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</si>
  <si>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</si>
  <si>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</si>
  <si>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</si>
  <si>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</si>
  <si>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</si>
  <si>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</si>
  <si>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</si>
  <si>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</si>
  <si>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</si>
  <si>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</si>
  <si>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</si>
  <si>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</si>
  <si>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</si>
  <si>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</si>
  <si>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</si>
  <si>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</si>
  <si>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</si>
  <si>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</si>
  <si>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</si>
  <si>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</si>
  <si>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</si>
  <si>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</si>
  <si>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</si>
  <si>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</si>
  <si>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</si>
  <si>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</si>
  <si>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</si>
  <si>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</si>
  <si>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</si>
  <si>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</si>
  <si>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</si>
  <si>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</si>
  <si>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</si>
  <si>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</si>
  <si>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</si>
  <si>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</si>
  <si>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</si>
  <si>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</si>
  <si>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</si>
  <si>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</si>
  <si>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</si>
  <si>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</si>
  <si>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</si>
  <si>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</si>
  <si>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</si>
  <si>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</si>
  <si>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</si>
  <si>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</si>
  <si>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</si>
  <si>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</si>
  <si>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</si>
  <si>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</si>
  <si>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</si>
  <si>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</si>
  <si>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</si>
  <si>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</si>
  <si>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</si>
  <si>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</si>
  <si>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</si>
  <si>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</si>
  <si>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</si>
  <si>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</si>
  <si>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</si>
  <si>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</si>
  <si>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</si>
  <si>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</si>
  <si>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</si>
  <si>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</si>
  <si>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</si>
  <si>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</si>
  <si>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</si>
  <si>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</si>
  <si>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</si>
  <si>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</si>
  <si>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</si>
  <si>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</si>
  <si>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</si>
  <si>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</si>
  <si>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</si>
  <si>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</si>
  <si>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</si>
  <si>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</si>
  <si>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</si>
  <si>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</si>
  <si>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</si>
  <si>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</si>
  <si>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</si>
  <si>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</si>
  <si>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</si>
  <si>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</si>
  <si>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</si>
  <si>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</si>
  <si>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</si>
  <si>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</si>
  <si>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</si>
  <si>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</si>
  <si>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</si>
  <si>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</si>
  <si>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</si>
  <si>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</si>
  <si>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</si>
  <si>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</si>
  <si>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</si>
  <si>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</si>
  <si>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</si>
  <si>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</si>
  <si>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</si>
  <si>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</si>
  <si>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</si>
  <si>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</si>
  <si>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</si>
  <si>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</si>
  <si>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</si>
  <si>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</si>
  <si>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</si>
  <si>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</si>
  <si>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</si>
  <si>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</si>
  <si>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</si>
  <si>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</si>
  <si>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</si>
  <si>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</si>
  <si>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</si>
  <si>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</si>
  <si>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</si>
  <si>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</si>
  <si>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</si>
  <si>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</si>
  <si>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</si>
  <si>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</si>
  <si>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</si>
  <si>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</si>
  <si>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</si>
  <si>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</si>
  <si>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</si>
  <si>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</si>
  <si>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</si>
  <si>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</si>
  <si>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</si>
  <si>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</si>
  <si>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</si>
  <si>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</si>
  <si>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</si>
  <si>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</si>
  <si>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</si>
  <si>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</si>
  <si>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</si>
  <si>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</si>
  <si>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</si>
  <si>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</si>
  <si>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</si>
  <si>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</si>
  <si>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</si>
  <si>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</si>
  <si>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</si>
  <si>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</si>
  <si>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</si>
  <si>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</si>
  <si>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</si>
  <si>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</si>
  <si>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</si>
  <si>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</si>
  <si>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</si>
  <si>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</si>
  <si>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</si>
  <si>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</si>
  <si>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</si>
  <si>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</si>
  <si>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</si>
  <si>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</si>
  <si>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</si>
  <si>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</si>
  <si>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</si>
  <si>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</si>
  <si>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</si>
  <si>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</si>
  <si>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</si>
  <si>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</si>
  <si>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</si>
  <si>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</si>
  <si>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</si>
  <si>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</si>
  <si>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</si>
  <si>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</si>
  <si>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</si>
  <si>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</si>
  <si>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</si>
  <si>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</si>
  <si>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</si>
  <si>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</si>
  <si>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</si>
  <si>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</si>
  <si>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</si>
  <si>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</si>
  <si>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</si>
  <si>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</si>
  <si>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</si>
  <si>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</si>
  <si>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</si>
  <si>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</si>
  <si>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</si>
  <si>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</si>
  <si>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</si>
  <si>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</si>
  <si>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</si>
  <si>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</si>
  <si>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</si>
  <si>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</si>
  <si>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</si>
  <si>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</si>
  <si>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</si>
  <si>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</si>
  <si>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</si>
  <si>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</si>
  <si>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</si>
  <si>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</si>
  <si>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</si>
  <si>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</si>
  <si>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</si>
  <si>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</si>
  <si>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</si>
  <si>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</si>
  <si>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</si>
  <si>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</si>
  <si>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</si>
  <si>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</si>
  <si>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</si>
  <si>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</si>
  <si>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</si>
  <si>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</si>
  <si>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</si>
  <si>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</si>
  <si>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</si>
  <si>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</si>
  <si>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</si>
  <si>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</si>
  <si>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</si>
  <si>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</si>
  <si>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</si>
  <si>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</si>
  <si>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</si>
  <si>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</si>
  <si>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</si>
  <si>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</si>
  <si>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</si>
  <si>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</si>
  <si>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</si>
  <si>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</si>
  <si>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</si>
  <si>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</si>
  <si>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</si>
  <si>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</si>
  <si>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</si>
  <si>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</si>
  <si>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</si>
  <si>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</si>
  <si>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</si>
  <si>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</si>
  <si>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</si>
  <si>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</si>
  <si>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</si>
  <si>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</si>
  <si>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</si>
  <si>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</si>
  <si>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</si>
  <si>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</si>
  <si>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</si>
  <si>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</si>
  <si>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</si>
  <si>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</si>
  <si>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</si>
  <si>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</si>
  <si>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</si>
  <si>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</si>
  <si>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</si>
  <si>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</si>
  <si>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</si>
  <si>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</si>
  <si>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</si>
  <si>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</si>
  <si>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</si>
  <si>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</si>
  <si>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</si>
  <si>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</si>
  <si>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</si>
  <si>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</si>
  <si>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</si>
  <si>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</si>
  <si>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</si>
  <si>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</si>
  <si>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</si>
  <si>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</si>
  <si>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</si>
  <si>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</si>
  <si>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</si>
  <si>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</si>
  <si>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</si>
  <si>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</si>
  <si>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</si>
  <si>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</si>
  <si>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</si>
  <si>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</si>
  <si>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</si>
  <si>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</si>
  <si>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</si>
  <si>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</si>
  <si>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</si>
  <si>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</si>
  <si>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</si>
  <si>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</si>
  <si>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</si>
  <si>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</si>
  <si>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</si>
  <si>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</si>
  <si>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</si>
  <si>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</si>
  <si>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</si>
  <si>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</si>
  <si>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</si>
  <si>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</si>
  <si>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</si>
  <si>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</si>
  <si>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</si>
  <si>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</si>
  <si>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</si>
  <si>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</si>
  <si>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</si>
  <si>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</si>
  <si>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</si>
  <si>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</si>
  <si>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</si>
  <si>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</si>
  <si>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</si>
  <si>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</si>
  <si>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</si>
  <si>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</si>
  <si>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</si>
  <si>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</si>
  <si>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</si>
  <si>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</si>
  <si>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</si>
  <si>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</si>
  <si>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</si>
  <si>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</si>
  <si>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</si>
  <si>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</si>
  <si>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</si>
  <si>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</si>
  <si>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</si>
  <si>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</si>
  <si>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</si>
  <si>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</si>
  <si>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</si>
  <si>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</si>
  <si>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</si>
  <si>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</si>
  <si>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</si>
  <si>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</si>
  <si>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</si>
  <si>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</si>
  <si>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</si>
  <si>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</si>
  <si>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</si>
  <si>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</si>
  <si>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</si>
  <si>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</si>
  <si>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</si>
  <si>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</si>
  <si>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</si>
  <si>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</si>
  <si>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</si>
  <si>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</si>
  <si>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</si>
  <si>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</si>
  <si>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</si>
  <si>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</si>
  <si>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</si>
  <si>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</si>
  <si>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</si>
  <si>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</si>
  <si>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</si>
  <si>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</si>
  <si>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</si>
  <si>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</si>
  <si>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</si>
  <si>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</si>
  <si>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</si>
  <si>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</si>
  <si>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</si>
  <si>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</si>
  <si>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</si>
  <si>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</si>
  <si>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</si>
  <si>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</si>
  <si>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</si>
  <si>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</si>
  <si>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</si>
  <si>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</si>
  <si>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</si>
  <si>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</si>
  <si>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</si>
  <si>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</si>
  <si>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</si>
  <si>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</si>
  <si>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</si>
  <si>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</si>
  <si>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</si>
  <si>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</si>
  <si>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</si>
  <si>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</si>
  <si>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</si>
  <si>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</si>
  <si>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</si>
  <si>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</si>
  <si>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</si>
  <si>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</si>
  <si>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</si>
  <si>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</si>
  <si>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</si>
  <si>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</si>
  <si>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</si>
  <si>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</si>
  <si>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</si>
  <si>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</si>
  <si>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</si>
  <si>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</si>
  <si>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</si>
  <si>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</si>
  <si>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</si>
  <si>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</si>
  <si>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</si>
  <si>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</si>
  <si>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</si>
  <si>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</si>
  <si>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</si>
  <si>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</si>
  <si>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</si>
  <si>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</si>
  <si>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</si>
  <si>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</si>
  <si>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</si>
  <si>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</si>
  <si>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</si>
  <si>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</si>
  <si>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</si>
  <si>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</si>
  <si>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</si>
  <si>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</si>
  <si>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</si>
  <si>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</si>
  <si>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</si>
  <si>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</si>
  <si>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</si>
  <si>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</si>
  <si>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</si>
  <si>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</si>
  <si>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</si>
  <si>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</si>
  <si>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</si>
  <si>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</si>
  <si>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</si>
  <si>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</si>
  <si>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</si>
  <si>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</si>
  <si>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</si>
  <si>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</si>
  <si>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</si>
  <si>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</si>
  <si>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</si>
  <si>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</si>
  <si>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</si>
  <si>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</si>
  <si>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</si>
  <si>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</si>
  <si>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</si>
  <si>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</si>
  <si>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</si>
  <si>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</si>
  <si>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</si>
  <si>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</si>
  <si>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</si>
  <si>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</si>
  <si>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</si>
  <si>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</si>
  <si>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</si>
  <si>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</si>
  <si>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</si>
  <si>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</si>
  <si>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</si>
  <si>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</si>
  <si>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</si>
  <si>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</si>
  <si>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</si>
  <si>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</si>
  <si>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</si>
  <si>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</si>
  <si>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</si>
  <si>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</si>
  <si>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</si>
  <si>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</si>
  <si>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</si>
  <si>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</si>
  <si>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</si>
  <si>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</si>
  <si>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</si>
  <si>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</si>
  <si>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</si>
  <si>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</si>
  <si>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</si>
  <si>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</si>
  <si>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</si>
  <si>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</si>
  <si>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</si>
  <si>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</si>
  <si>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</si>
  <si>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</si>
  <si>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</si>
  <si>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</si>
  <si>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</si>
  <si>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</si>
  <si>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</si>
  <si>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</si>
  <si>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</si>
  <si>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</si>
  <si>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</si>
  <si>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</si>
  <si>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</si>
  <si>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</si>
  <si>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</si>
  <si>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</si>
  <si>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</si>
  <si>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</si>
  <si>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</si>
  <si>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</si>
  <si>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</si>
  <si>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</si>
  <si>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</si>
  <si>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</si>
  <si>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</si>
  <si>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</si>
  <si>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</si>
  <si>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</si>
  <si>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</si>
  <si>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</si>
  <si>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</si>
  <si>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</si>
  <si>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</si>
  <si>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</si>
  <si>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</si>
  <si>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</si>
  <si>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</si>
  <si>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</si>
  <si>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</si>
  <si>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</si>
  <si>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</si>
  <si>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</si>
  <si>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</si>
  <si>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</si>
  <si>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</si>
  <si>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</si>
  <si>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</si>
  <si>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</si>
  <si>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</si>
  <si>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</si>
  <si>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</si>
  <si>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</si>
  <si>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</si>
  <si>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</si>
  <si>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</si>
  <si>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</si>
  <si>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</si>
  <si>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</si>
  <si>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</si>
  <si>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</si>
  <si>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</si>
  <si>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</si>
  <si>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</si>
  <si>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</si>
  <si>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</si>
  <si>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</si>
  <si>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</si>
  <si>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</si>
  <si>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</si>
  <si>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</si>
  <si>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</si>
  <si>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</si>
  <si>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</si>
  <si>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</si>
  <si>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</si>
  <si>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</si>
  <si>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</si>
  <si>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</si>
  <si>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</si>
  <si>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</si>
  <si>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</si>
  <si>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</si>
  <si>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</si>
  <si>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</si>
  <si>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</si>
  <si>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</si>
  <si>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</si>
  <si>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</si>
  <si>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</si>
  <si>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</si>
  <si>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</si>
  <si>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</si>
  <si>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</si>
  <si>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</si>
  <si>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</si>
  <si>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</si>
  <si>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</si>
  <si>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</si>
  <si>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</si>
  <si>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</si>
  <si>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</si>
  <si>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</si>
  <si>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</si>
  <si>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</si>
  <si>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</si>
  <si>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</si>
  <si>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</si>
  <si>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</si>
  <si>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</si>
  <si>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</si>
  <si>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</si>
  <si>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</si>
  <si>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</si>
  <si>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</si>
  <si>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</si>
  <si>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</si>
  <si>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</si>
  <si>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</si>
  <si>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</si>
  <si>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</si>
  <si>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</si>
  <si>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</si>
  <si>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</si>
  <si>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</si>
  <si>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</si>
  <si>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</si>
  <si>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</si>
  <si>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</si>
  <si>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</si>
  <si>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</si>
  <si>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</si>
  <si>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</si>
  <si>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</si>
  <si>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</si>
  <si>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</si>
  <si>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</si>
  <si>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</si>
  <si>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</si>
  <si>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</si>
  <si>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</si>
  <si>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</si>
  <si>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</si>
  <si>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</si>
  <si>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</si>
  <si>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</si>
  <si>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</si>
  <si>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</si>
  <si>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</si>
  <si>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</si>
  <si>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</si>
  <si>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</si>
  <si>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</si>
  <si>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</si>
  <si>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</si>
  <si>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</si>
  <si>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</si>
  <si>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</si>
  <si>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</si>
  <si>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</si>
  <si>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</si>
  <si>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</si>
  <si>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</si>
  <si>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</si>
  <si>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</si>
  <si>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</si>
  <si>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</si>
  <si>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</si>
  <si>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</si>
  <si>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</si>
  <si>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</si>
  <si>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</si>
  <si>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</si>
  <si>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</si>
  <si>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</si>
  <si>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</si>
  <si>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</si>
  <si>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</si>
  <si>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</si>
  <si>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</si>
  <si>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</si>
  <si>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</si>
  <si>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</si>
  <si>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</si>
  <si>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</si>
  <si>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</si>
  <si>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</si>
  <si>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</si>
  <si>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</si>
  <si>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</si>
  <si>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</si>
  <si>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</si>
  <si>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</si>
  <si>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</si>
  <si>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</si>
  <si>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</si>
  <si>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</si>
  <si>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</si>
  <si>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</si>
  <si>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</si>
  <si>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</si>
  <si>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</si>
  <si>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</si>
  <si>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</si>
  <si>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</si>
  <si>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</si>
  <si>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</si>
  <si>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</si>
  <si>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</si>
  <si>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</si>
  <si>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</si>
  <si>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</si>
  <si>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</si>
  <si>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</si>
  <si>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</si>
  <si>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</si>
  <si>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</si>
  <si>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</si>
  <si>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</si>
  <si>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</si>
  <si>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</si>
  <si>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</si>
  <si>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</si>
  <si>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</si>
  <si>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</si>
  <si>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</si>
  <si>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</si>
  <si>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</si>
  <si>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</si>
  <si>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</si>
  <si>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</si>
  <si>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</si>
  <si>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</si>
  <si>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</si>
  <si>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</si>
  <si>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</si>
  <si>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</si>
  <si>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</si>
  <si>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</si>
  <si>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</si>
  <si>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</si>
  <si>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</si>
  <si>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</si>
  <si>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</si>
  <si>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</si>
  <si>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</si>
  <si>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</si>
  <si>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</si>
  <si>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</si>
  <si>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</si>
  <si>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</si>
  <si>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</si>
  <si>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</si>
  <si>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</si>
  <si>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</si>
  <si>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</si>
  <si>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</si>
  <si>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</si>
  <si>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</si>
  <si>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</si>
  <si>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</si>
  <si>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</si>
  <si>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</si>
  <si>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</si>
  <si>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</si>
  <si>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</si>
  <si>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</si>
  <si>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</si>
  <si>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</si>
  <si>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</si>
  <si>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</si>
  <si>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</si>
  <si>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</si>
  <si>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</si>
  <si>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</si>
  <si>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</si>
  <si>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</si>
  <si>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</si>
  <si>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</si>
  <si>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</si>
  <si>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</si>
  <si>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</si>
  <si>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</si>
  <si>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</si>
  <si>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</si>
  <si>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</si>
  <si>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</si>
  <si>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</si>
  <si>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</si>
  <si>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</si>
  <si>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</si>
  <si>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</si>
  <si>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</si>
  <si>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</si>
  <si>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</si>
  <si>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</si>
  <si>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</si>
  <si>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</si>
  <si>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</si>
  <si>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</si>
  <si>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</si>
  <si>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</si>
  <si>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</si>
  <si>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</si>
  <si>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</si>
  <si>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</si>
  <si>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</si>
  <si>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</si>
  <si>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</si>
  <si>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</si>
  <si>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</si>
  <si>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</si>
  <si>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</si>
  <si>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</si>
  <si>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</si>
  <si>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</si>
  <si>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</si>
  <si>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</si>
  <si>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</si>
  <si>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</si>
  <si>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</si>
  <si>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</si>
  <si>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</si>
  <si>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</si>
  <si>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</si>
  <si>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</si>
  <si>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</si>
  <si>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</si>
  <si>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</si>
  <si>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</si>
  <si>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</si>
  <si>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</si>
  <si>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</si>
  <si>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</si>
  <si>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</si>
  <si>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</si>
  <si>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</si>
  <si>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</si>
  <si>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</si>
  <si>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</si>
  <si>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</si>
  <si>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</si>
  <si>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</si>
  <si>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</si>
  <si>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</si>
  <si>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</si>
  <si>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</si>
  <si>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</si>
  <si>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</si>
  <si>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</si>
  <si>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</si>
  <si>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</si>
  <si>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</si>
  <si>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</si>
  <si>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</si>
  <si>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</si>
  <si>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</si>
  <si>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</si>
  <si>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</si>
  <si>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</si>
  <si>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</si>
  <si>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</si>
  <si>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</si>
  <si>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</si>
  <si>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</si>
  <si>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</si>
  <si>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</si>
  <si>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</si>
  <si>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</si>
  <si>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</si>
  <si>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</si>
  <si>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</si>
  <si>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</si>
  <si>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</si>
  <si>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</si>
  <si>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</si>
  <si>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</si>
  <si>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</si>
  <si>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</si>
  <si>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</si>
  <si>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</si>
  <si>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</si>
  <si>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</si>
  <si>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</si>
  <si>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</si>
  <si>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</si>
  <si>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</si>
  <si>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</si>
  <si>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</si>
  <si>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</si>
  <si>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</si>
  <si>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</si>
  <si>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</si>
  <si>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</si>
  <si>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</si>
  <si>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</si>
  <si>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</si>
  <si>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</si>
  <si>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</si>
  <si>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</si>
  <si>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</si>
  <si>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</si>
  <si>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</si>
  <si>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</si>
  <si>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</si>
  <si>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</si>
  <si>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</si>
  <si>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</si>
  <si>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</si>
  <si>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</si>
  <si>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</si>
  <si>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</si>
  <si>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</si>
  <si>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</si>
  <si>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</si>
  <si>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</si>
  <si>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</si>
  <si>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</si>
  <si>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</si>
  <si>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</si>
  <si>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</si>
  <si>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</si>
  <si>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</si>
  <si>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</si>
  <si>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</si>
  <si>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</si>
  <si>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</si>
  <si>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</si>
  <si>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</si>
  <si>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</si>
  <si>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</si>
  <si>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</si>
  <si>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</si>
  <si>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</si>
  <si>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</si>
  <si>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</si>
  <si>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</si>
  <si>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</si>
  <si>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</si>
  <si>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</si>
  <si>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</si>
  <si>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</si>
  <si>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</si>
  <si>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</si>
  <si>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</si>
  <si>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</si>
  <si>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</si>
  <si>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</si>
  <si>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</si>
  <si>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</si>
  <si>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</si>
  <si>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</si>
  <si>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</si>
  <si>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</si>
  <si>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</si>
  <si>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</si>
  <si>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</si>
  <si>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</si>
  <si>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</si>
  <si>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</si>
  <si>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</si>
  <si>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</si>
  <si>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</si>
  <si>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</si>
  <si>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</si>
  <si>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</si>
  <si>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</si>
  <si>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</si>
  <si>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</si>
  <si>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</si>
  <si>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</si>
  <si>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</si>
  <si>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</si>
  <si>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</si>
  <si>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</si>
  <si>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</si>
  <si>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</si>
  <si>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</si>
  <si>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</si>
  <si>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</si>
  <si>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</si>
  <si>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</si>
  <si>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</si>
  <si>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</si>
  <si>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</si>
  <si>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</si>
  <si>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</si>
  <si>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</si>
  <si>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</si>
  <si>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</si>
  <si>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</si>
  <si>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</si>
  <si>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</si>
  <si>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</si>
  <si>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</si>
  <si>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</si>
  <si>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</si>
  <si>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</si>
  <si>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</si>
  <si>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</si>
  <si>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</si>
  <si>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</si>
  <si>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</si>
  <si>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</si>
  <si>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</si>
  <si>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</si>
  <si>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</si>
  <si>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</si>
  <si>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</si>
  <si>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</si>
  <si>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</si>
  <si>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</si>
  <si>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</si>
  <si>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</si>
  <si>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</si>
  <si>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</si>
  <si>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</si>
  <si>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</si>
  <si>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</si>
  <si>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</si>
  <si>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</si>
  <si>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</si>
  <si>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</si>
  <si>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</si>
  <si>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</si>
  <si>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</si>
  <si>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</si>
  <si>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</si>
  <si>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</si>
  <si>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</si>
  <si>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</si>
  <si>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</si>
  <si>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</si>
  <si>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</si>
  <si>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</si>
  <si>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</si>
  <si>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</si>
  <si>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</si>
  <si>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</si>
  <si>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</si>
  <si>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</si>
  <si>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</si>
  <si>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</si>
  <si>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</si>
  <si>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</si>
  <si>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</si>
  <si>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</si>
  <si>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</si>
  <si>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</si>
  <si>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</si>
  <si>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</si>
  <si>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</si>
  <si>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</si>
  <si>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</si>
  <si>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</si>
  <si>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</si>
  <si>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</si>
  <si>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</si>
  <si>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</si>
  <si>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</si>
  <si>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</si>
  <si>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</si>
  <si>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</si>
  <si>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</si>
  <si>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</si>
  <si>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</si>
  <si>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</si>
  <si>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</si>
  <si>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</si>
  <si>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</si>
  <si>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</si>
  <si>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</si>
  <si>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</si>
  <si>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</si>
  <si>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</si>
  <si>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</si>
  <si>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</si>
  <si>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</si>
  <si>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</si>
  <si>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</si>
  <si>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</si>
  <si>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</si>
  <si>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</si>
  <si>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</si>
  <si>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</si>
  <si>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</si>
  <si>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</si>
  <si>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</si>
  <si>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</si>
  <si>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</si>
  <si>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</si>
  <si>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</si>
  <si>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</si>
  <si>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</si>
  <si>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</si>
  <si>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</si>
  <si>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</si>
  <si>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</si>
  <si>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</si>
  <si>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</si>
  <si>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</si>
  <si>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</si>
  <si>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</si>
  <si>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</si>
  <si>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</si>
  <si>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</si>
  <si>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</si>
  <si>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</si>
  <si>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</si>
  <si>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</si>
  <si>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</si>
  <si>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</si>
  <si>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</si>
  <si>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</si>
  <si>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</si>
  <si>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</si>
  <si>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</si>
  <si>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</si>
  <si>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</si>
  <si>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</si>
  <si>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</si>
  <si>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</si>
  <si>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</si>
  <si>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</si>
  <si>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</si>
  <si>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</si>
  <si>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</si>
  <si>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</si>
  <si>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</si>
  <si>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</si>
  <si>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</si>
  <si>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</si>
  <si>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</si>
  <si>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</si>
  <si>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</si>
  <si>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</si>
  <si>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</si>
  <si>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</si>
  <si>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</si>
  <si>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</si>
  <si>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</si>
  <si>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</si>
  <si>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</si>
  <si>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</si>
  <si>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</si>
  <si>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</si>
  <si>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</si>
  <si>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</si>
  <si>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</si>
  <si>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</si>
  <si>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</si>
  <si>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</si>
  <si>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</si>
  <si>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</si>
  <si>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</si>
  <si>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</si>
  <si>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</si>
  <si>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</si>
  <si>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</si>
  <si>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</si>
  <si>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</si>
  <si>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</si>
  <si>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</si>
  <si>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</si>
  <si>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</si>
  <si>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</si>
  <si>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</si>
  <si>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</si>
  <si>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</si>
  <si>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</si>
  <si>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</si>
  <si>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</si>
  <si>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</si>
  <si>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</si>
  <si>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</si>
  <si>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</si>
  <si>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</si>
  <si>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</si>
  <si>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</si>
  <si>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</si>
  <si>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</si>
  <si>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</si>
  <si>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</si>
  <si>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</si>
  <si>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</si>
  <si>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</si>
  <si>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</si>
  <si>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</si>
  <si>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</si>
  <si>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</si>
  <si>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</si>
  <si>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</si>
  <si>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</si>
  <si>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</si>
  <si>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</si>
  <si>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</si>
  <si>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</si>
  <si>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</si>
  <si>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</si>
  <si>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</si>
  <si>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</si>
  <si>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</si>
  <si>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</si>
  <si>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</si>
  <si>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</si>
  <si>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</si>
  <si>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</si>
  <si>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</si>
  <si>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</si>
  <si>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</si>
  <si>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</si>
  <si>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</si>
  <si>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</si>
  <si>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</si>
  <si>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</si>
  <si>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</si>
  <si>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</si>
  <si>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</si>
  <si>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</si>
  <si>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</si>
  <si>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</si>
  <si>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</si>
  <si>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</si>
  <si>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</si>
  <si>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</si>
  <si>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</si>
  <si>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</si>
  <si>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</si>
  <si>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</si>
  <si>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</si>
  <si>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</si>
  <si>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</si>
  <si>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</si>
  <si>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</si>
  <si>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</si>
  <si>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</si>
  <si>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</si>
  <si>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</si>
  <si>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</si>
  <si>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</si>
  <si>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</si>
  <si>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</si>
  <si>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</si>
  <si>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</si>
  <si>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</si>
  <si>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</si>
  <si>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</si>
  <si>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</si>
  <si>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</si>
  <si>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</si>
  <si>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</si>
  <si>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</si>
  <si>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</si>
  <si>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</si>
  <si>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</si>
  <si>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</si>
  <si>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</si>
  <si>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</si>
  <si>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</si>
  <si>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</si>
  <si>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</si>
  <si>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</si>
  <si>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</si>
  <si>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</si>
  <si>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</si>
  <si>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</si>
  <si>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</si>
  <si>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</si>
  <si>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</si>
  <si>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</si>
  <si>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</si>
  <si>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</si>
  <si>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</si>
  <si>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</si>
  <si>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</si>
  <si>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</si>
  <si>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</si>
  <si>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</si>
  <si>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</si>
  <si>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</si>
  <si>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</si>
  <si>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</si>
  <si>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</si>
  <si>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</si>
  <si>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</si>
  <si>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</si>
  <si>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</si>
  <si>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</si>
  <si>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</si>
  <si>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</si>
  <si>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</si>
  <si>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</si>
  <si>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</si>
  <si>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</si>
  <si>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</si>
  <si>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</si>
  <si>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</si>
  <si>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</si>
  <si>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</si>
  <si>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</si>
  <si>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</si>
  <si>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</si>
  <si>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</si>
  <si>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</si>
  <si>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</si>
  <si>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</si>
  <si>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</si>
  <si>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</si>
  <si>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</si>
  <si>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</si>
  <si>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</si>
  <si>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</si>
  <si>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</si>
  <si>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</si>
  <si>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</si>
  <si>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</si>
  <si>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</si>
  <si>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</si>
  <si>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</si>
  <si>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</si>
  <si>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</si>
  <si>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</si>
  <si>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</si>
  <si>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</si>
  <si>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</si>
  <si>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</si>
  <si>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</si>
  <si>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</si>
  <si>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</si>
  <si>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</si>
  <si>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</si>
  <si>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</si>
  <si>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</si>
  <si>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</si>
  <si>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</si>
  <si>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</si>
  <si>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</si>
  <si>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</si>
  <si>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</si>
  <si>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</si>
  <si>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</si>
  <si>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</si>
  <si>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</si>
  <si>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</si>
  <si>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</si>
  <si>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</si>
  <si>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</si>
  <si>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</si>
  <si>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</si>
  <si>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</si>
  <si>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</si>
  <si>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</si>
  <si>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</si>
  <si>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</si>
  <si>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</si>
  <si>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</si>
  <si>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</si>
  <si>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</si>
  <si>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</si>
  <si>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</si>
  <si>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</si>
  <si>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</si>
  <si>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</si>
  <si>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</si>
  <si>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</si>
  <si>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</si>
  <si>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</si>
  <si>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</si>
  <si>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</si>
  <si>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</si>
  <si>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</si>
  <si>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</si>
  <si>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</si>
  <si>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</si>
  <si>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</si>
  <si>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</si>
  <si>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</si>
  <si>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</si>
  <si>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</si>
  <si>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</si>
  <si>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</si>
  <si>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</si>
  <si>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</si>
  <si>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</si>
  <si>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</si>
  <si>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</si>
  <si>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</si>
  <si>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</si>
  <si>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</si>
  <si>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</si>
  <si>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</si>
  <si>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</si>
  <si>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</si>
  <si>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</si>
  <si>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</si>
  <si>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</si>
  <si>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</si>
  <si>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</si>
  <si>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</si>
  <si>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</si>
  <si>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</si>
  <si>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</si>
  <si>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</si>
  <si>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</si>
  <si>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</si>
  <si>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</si>
  <si>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</si>
  <si>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</si>
  <si>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</si>
  <si>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</si>
  <si>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</si>
  <si>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</si>
  <si>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</si>
  <si>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</si>
  <si>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</si>
  <si>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</si>
  <si>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</si>
  <si>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</si>
  <si>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</si>
  <si>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</si>
  <si>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</si>
  <si>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</si>
  <si>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</si>
  <si>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</si>
  <si>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</si>
  <si>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</si>
  <si>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</si>
  <si>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</si>
  <si>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</si>
  <si>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</si>
  <si>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</si>
  <si>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</si>
  <si>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</si>
  <si>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</si>
  <si>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</si>
  <si>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</si>
  <si>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</si>
  <si>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</si>
  <si>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</si>
  <si>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</si>
  <si>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</si>
  <si>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</si>
  <si>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</si>
  <si>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</si>
  <si>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</si>
  <si>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</si>
  <si>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</si>
  <si>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</si>
  <si>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</si>
  <si>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</si>
  <si>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</si>
  <si>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</si>
  <si>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</si>
  <si>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</si>
  <si>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</si>
  <si>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</si>
  <si>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</si>
  <si>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</si>
  <si>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</si>
  <si>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</si>
  <si>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</si>
  <si>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</si>
  <si>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</si>
  <si>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</si>
  <si>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</si>
  <si>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</si>
  <si>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</si>
  <si>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</si>
  <si>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</si>
  <si>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</si>
  <si>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</si>
  <si>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</si>
  <si>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</si>
  <si>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</si>
  <si>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</si>
  <si>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</si>
  <si>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</si>
  <si>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</si>
  <si>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</si>
  <si>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</si>
  <si>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</si>
  <si>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</si>
  <si>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</si>
  <si>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</si>
  <si>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</si>
  <si>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</si>
  <si>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</si>
  <si>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</si>
  <si>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</si>
  <si>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</si>
  <si>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</si>
  <si>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</si>
  <si>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</si>
  <si>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</si>
  <si>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</si>
  <si>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</si>
  <si>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</si>
  <si>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</si>
  <si>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</si>
  <si>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</si>
  <si>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</si>
  <si>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</si>
  <si>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</si>
  <si>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</si>
  <si>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</si>
  <si>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</si>
  <si>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</si>
  <si>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</si>
  <si>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</si>
  <si>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</si>
  <si>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</si>
  <si>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</si>
  <si>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</si>
  <si>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</si>
  <si>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</si>
  <si>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</si>
  <si>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</si>
  <si>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</si>
  <si>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</si>
  <si>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</si>
  <si>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</si>
  <si>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</si>
  <si>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</si>
  <si>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</si>
  <si>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</si>
  <si>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</si>
  <si>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</si>
  <si>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</si>
  <si>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</si>
  <si>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</si>
  <si>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</si>
  <si>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</si>
  <si>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</si>
  <si>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</si>
  <si>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</si>
  <si>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</si>
  <si>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</si>
  <si>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</si>
  <si>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</si>
  <si>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</si>
  <si>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</si>
  <si>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</si>
  <si>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</si>
  <si>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</si>
  <si>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</si>
  <si>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</si>
  <si>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</si>
  <si>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</si>
  <si>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</si>
  <si>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</si>
  <si>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</si>
  <si>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</si>
  <si>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</si>
  <si>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</si>
  <si>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</si>
  <si>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</si>
  <si>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</si>
  <si>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</si>
  <si>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</si>
  <si>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</si>
  <si>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</si>
  <si>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</si>
  <si>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</si>
  <si>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</si>
  <si>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</si>
  <si>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</si>
  <si>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</si>
  <si>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</si>
  <si>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</si>
  <si>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</si>
  <si>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</si>
  <si>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</si>
  <si>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</si>
  <si>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</si>
  <si>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</si>
  <si>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</si>
  <si>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</si>
  <si>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</si>
  <si>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</si>
  <si>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</si>
  <si>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</si>
  <si>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</si>
  <si>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</si>
  <si>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</si>
  <si>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</si>
  <si>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</si>
  <si>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</si>
  <si>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</si>
  <si>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</si>
  <si>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</si>
  <si>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</si>
  <si>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</si>
  <si>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</si>
  <si>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</si>
  <si>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</si>
  <si>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</si>
  <si>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</si>
  <si>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</si>
  <si>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</si>
  <si>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</si>
  <si>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</si>
  <si>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</si>
  <si>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</si>
  <si>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</si>
  <si>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</si>
  <si>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</si>
  <si>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</si>
  <si>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</si>
  <si>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</si>
  <si>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</si>
  <si>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</si>
  <si>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</si>
  <si>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</si>
  <si>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</si>
  <si>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</si>
  <si>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</si>
  <si>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</si>
  <si>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</si>
  <si>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</si>
  <si>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</si>
  <si>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</si>
  <si>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</si>
  <si>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</si>
  <si>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</si>
  <si>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</si>
  <si>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</si>
  <si>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</si>
  <si>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</si>
  <si>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</si>
  <si>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</si>
  <si>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</si>
  <si>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</si>
  <si>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</si>
  <si>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</si>
  <si>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</si>
  <si>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</si>
  <si>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</si>
  <si>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</si>
  <si>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</si>
  <si>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</si>
  <si>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</si>
  <si>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</si>
  <si>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</si>
  <si>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</si>
  <si>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</si>
  <si>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</si>
  <si>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</si>
  <si>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</si>
  <si>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</si>
  <si>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</si>
  <si>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</si>
  <si>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</si>
  <si>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</si>
  <si>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</si>
  <si>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</si>
  <si>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</si>
  <si>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</si>
  <si>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</si>
  <si>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</si>
  <si>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</si>
  <si>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</si>
  <si>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</si>
  <si>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</si>
  <si>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</si>
  <si>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</si>
  <si>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</si>
  <si>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</si>
  <si>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</si>
  <si>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</si>
  <si>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</si>
  <si>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</si>
  <si>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</si>
  <si>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</si>
  <si>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</si>
  <si>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</si>
  <si>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</si>
  <si>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</si>
  <si>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</si>
  <si>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</si>
  <si>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</si>
  <si>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</si>
  <si>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</si>
  <si>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</si>
  <si>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</si>
  <si>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</si>
  <si>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</si>
  <si>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</si>
  <si>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</si>
  <si>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</si>
  <si>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</si>
  <si>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</si>
  <si>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</si>
  <si>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</si>
  <si>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</si>
  <si>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</si>
  <si>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</si>
  <si>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</si>
  <si>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</si>
  <si>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</si>
  <si>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</si>
  <si>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</si>
  <si>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</si>
  <si>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</si>
  <si>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</si>
  <si>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</si>
  <si>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</si>
  <si>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</si>
  <si>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</si>
  <si>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</si>
  <si>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</si>
  <si>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</si>
  <si>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</si>
  <si>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</si>
  <si>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</si>
  <si>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</si>
  <si>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</si>
  <si>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</si>
  <si>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</si>
  <si>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</si>
  <si>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</si>
  <si>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</si>
  <si>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</si>
  <si>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</si>
  <si>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</si>
  <si>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</si>
  <si>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</si>
  <si>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</si>
  <si>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</si>
  <si>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</si>
  <si>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</si>
  <si>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</si>
  <si>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</si>
  <si>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</si>
  <si>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</si>
  <si>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</si>
  <si>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</si>
  <si>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</si>
  <si>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</si>
  <si>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</si>
  <si>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</si>
  <si>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</si>
  <si>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</si>
  <si>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</si>
  <si>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</si>
  <si>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</si>
  <si>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</si>
  <si>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</si>
  <si>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</si>
  <si>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</si>
  <si>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</si>
  <si>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</si>
  <si>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</si>
  <si>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</si>
  <si>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</si>
  <si>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</si>
  <si>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</si>
  <si>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</si>
  <si>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</si>
  <si>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</si>
  <si>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</si>
  <si>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</si>
  <si>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</si>
  <si>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</si>
  <si>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</si>
  <si>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</si>
  <si>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</si>
  <si>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</si>
  <si>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</si>
  <si>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</si>
  <si>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</si>
  <si>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</si>
  <si>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</si>
  <si>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</si>
  <si>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</si>
  <si>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</si>
  <si>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</si>
  <si>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</si>
  <si>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</si>
  <si>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</si>
  <si>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</si>
  <si>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</si>
  <si>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</si>
  <si>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</si>
  <si>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</si>
  <si>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</si>
  <si>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</si>
  <si>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</si>
  <si>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</si>
  <si>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</si>
  <si>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</si>
  <si>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</si>
  <si>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</si>
  <si>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</si>
  <si>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</si>
  <si>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</si>
  <si>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</si>
  <si>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</si>
  <si>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</si>
  <si>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</si>
  <si>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</si>
  <si>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</si>
  <si>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</si>
  <si>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</si>
  <si>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</si>
  <si>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</si>
  <si>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</si>
  <si>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</si>
  <si>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</si>
  <si>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</si>
  <si>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</si>
  <si>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</si>
  <si>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</si>
  <si>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</si>
  <si>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</si>
  <si>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</si>
  <si>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</si>
  <si>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</si>
  <si>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</si>
  <si>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</si>
  <si>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</si>
  <si>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</si>
  <si>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</si>
  <si>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</si>
  <si>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</si>
  <si>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</si>
  <si>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</si>
  <si>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</si>
  <si>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</si>
  <si>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</si>
  <si>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</si>
  <si>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</si>
  <si>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</si>
  <si>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</si>
  <si>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</si>
  <si>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</si>
  <si>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</si>
  <si>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</si>
  <si>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</si>
  <si>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</si>
  <si>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</si>
  <si>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</si>
  <si>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</si>
  <si>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</si>
  <si>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</si>
  <si>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</si>
  <si>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</si>
  <si>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</si>
  <si>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</si>
  <si>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</si>
  <si>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</si>
  <si>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</si>
  <si>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</si>
  <si>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</si>
  <si>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</si>
  <si>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</si>
  <si>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</si>
  <si>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</si>
  <si>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</si>
  <si>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</si>
  <si>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</si>
  <si>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</si>
  <si>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</si>
  <si>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</si>
  <si>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</si>
  <si>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</si>
  <si>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</si>
  <si>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</si>
  <si>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</si>
  <si>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</si>
  <si>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</si>
  <si>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</si>
  <si>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</si>
  <si>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</si>
  <si>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</si>
  <si>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</si>
  <si>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</si>
  <si>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</si>
  <si>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</si>
  <si>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</si>
  <si>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</si>
  <si>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</si>
  <si>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</si>
  <si>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</si>
  <si>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</si>
  <si>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</si>
  <si>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</si>
  <si>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</si>
  <si>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</si>
  <si>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</si>
  <si>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</si>
  <si>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</si>
  <si>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</si>
  <si>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</si>
  <si>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</si>
  <si>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</si>
  <si>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</si>
  <si>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</si>
  <si>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</si>
  <si>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</si>
  <si>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</si>
  <si>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</si>
  <si>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</si>
  <si>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</si>
  <si>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</si>
  <si>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</si>
  <si>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</si>
  <si>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</si>
  <si>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</si>
  <si>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</si>
  <si>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</si>
  <si>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</si>
  <si>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</si>
  <si>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</si>
  <si>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</si>
  <si>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</si>
  <si>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</si>
  <si>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</si>
  <si>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</si>
  <si>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</si>
  <si>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</si>
  <si>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</si>
  <si>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</si>
  <si>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</si>
  <si>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</si>
  <si>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</si>
  <si>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</si>
  <si>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</si>
  <si>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</si>
  <si>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</si>
  <si>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</si>
  <si>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</si>
  <si>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</si>
  <si>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</si>
  <si>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</si>
  <si>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</si>
  <si>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</si>
  <si>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</si>
  <si>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</si>
  <si>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</si>
  <si>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</si>
  <si>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</si>
  <si>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</si>
  <si>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</si>
  <si>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</si>
  <si>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</si>
  <si>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</si>
  <si>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</si>
  <si>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</si>
  <si>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</si>
  <si>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</si>
  <si>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</si>
  <si>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</si>
  <si>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</si>
  <si>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</si>
  <si>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</si>
  <si>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</si>
  <si>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</si>
  <si>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</si>
  <si>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</si>
  <si>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</si>
  <si>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</si>
  <si>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</si>
  <si>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</si>
  <si>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</si>
  <si>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</si>
  <si>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</si>
  <si>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</si>
  <si>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</si>
  <si>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</si>
  <si>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</si>
  <si>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</si>
  <si>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</si>
  <si>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</si>
  <si>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</si>
  <si>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</si>
  <si>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</si>
  <si>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</si>
  <si>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</si>
  <si>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</si>
  <si>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</si>
  <si>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</si>
  <si>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</si>
  <si>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</si>
  <si>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</si>
  <si>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</si>
  <si>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</si>
  <si>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</si>
  <si>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</si>
  <si>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</si>
  <si>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</si>
  <si>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</si>
  <si>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</si>
  <si>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</si>
  <si>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</si>
  <si>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</si>
  <si>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</si>
  <si>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</si>
  <si>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</si>
  <si>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</si>
  <si>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</si>
  <si>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</si>
  <si>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</si>
  <si>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</si>
  <si>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</si>
  <si>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</si>
  <si>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</si>
  <si>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</si>
  <si>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</si>
  <si>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</si>
  <si>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</si>
  <si>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</si>
  <si>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</si>
  <si>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</si>
  <si>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</si>
  <si>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</si>
  <si>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</si>
  <si>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</si>
  <si>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</si>
  <si>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</si>
  <si>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</si>
  <si>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</si>
  <si>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</si>
  <si>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</si>
  <si>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</si>
  <si>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</si>
  <si>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</si>
  <si>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</si>
  <si>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</si>
  <si>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</si>
  <si>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</si>
  <si>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</si>
  <si>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</si>
  <si>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</si>
  <si>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</si>
  <si>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</si>
  <si>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</si>
  <si>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</si>
  <si>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</si>
  <si>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</si>
  <si>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</si>
  <si>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</si>
  <si>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</si>
  <si>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</si>
  <si>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</si>
  <si>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</si>
  <si>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</si>
  <si>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</si>
  <si>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</si>
  <si>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</si>
  <si>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</si>
  <si>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</si>
  <si>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</si>
  <si>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</si>
  <si>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</si>
  <si>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</si>
  <si>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</si>
  <si>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</si>
  <si>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</si>
  <si>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</si>
  <si>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</si>
  <si>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</si>
  <si>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</si>
  <si>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</si>
  <si>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</si>
  <si>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</si>
  <si>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</si>
  <si>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</si>
  <si>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</si>
  <si>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</si>
  <si>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</si>
  <si>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</si>
  <si>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</si>
  <si>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</si>
  <si>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</si>
  <si>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</si>
  <si>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</si>
  <si>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</si>
  <si>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</si>
  <si>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</si>
  <si>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</si>
  <si>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</si>
  <si>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</si>
  <si>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</si>
  <si>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</si>
  <si>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</si>
  <si>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</si>
  <si>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</si>
  <si>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</si>
  <si>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</si>
  <si>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</si>
  <si>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</si>
  <si>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</si>
  <si>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</si>
  <si>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</si>
  <si>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</si>
  <si>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</si>
  <si>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</si>
  <si>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</si>
  <si>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</si>
  <si>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</si>
  <si>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</si>
  <si>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</si>
  <si>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</si>
  <si>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</si>
  <si>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</si>
  <si>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</si>
  <si>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</si>
  <si>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</si>
  <si>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</si>
  <si>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</si>
  <si>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</si>
  <si>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</si>
  <si>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</si>
  <si>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</si>
  <si>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</si>
  <si>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</si>
  <si>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</si>
  <si>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</si>
  <si>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</si>
  <si>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</si>
  <si>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</si>
  <si>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</si>
  <si>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</si>
  <si>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</si>
  <si>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</si>
  <si>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</si>
  <si>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</si>
  <si>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</si>
  <si>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</si>
  <si>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</si>
  <si>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</si>
  <si>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</si>
  <si>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</si>
  <si>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</si>
  <si>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</si>
  <si>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</si>
  <si>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</si>
  <si>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</si>
  <si>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</si>
  <si>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</si>
  <si>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</si>
  <si>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</si>
  <si>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</si>
  <si>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</si>
  <si>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</si>
  <si>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</si>
  <si>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</si>
  <si>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</si>
  <si>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</si>
  <si>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</si>
  <si>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</si>
  <si>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</si>
  <si>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</si>
  <si>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</si>
  <si>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</si>
  <si>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</si>
  <si>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</si>
  <si>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</si>
  <si>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</si>
  <si>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</si>
  <si>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</si>
  <si>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</si>
  <si>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</si>
  <si>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</si>
  <si>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</si>
  <si>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</si>
  <si>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</si>
  <si>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</si>
  <si>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</si>
  <si>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</si>
  <si>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</si>
  <si>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</si>
  <si>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</si>
  <si>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</si>
  <si>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</si>
  <si>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</si>
  <si>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</si>
  <si>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</si>
  <si>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</si>
  <si>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</si>
  <si>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</si>
  <si>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</si>
  <si>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</si>
  <si>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</si>
  <si>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</si>
  <si>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</si>
  <si>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</si>
  <si>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</si>
  <si>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</si>
  <si>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</si>
  <si>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</si>
  <si>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</si>
  <si>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</si>
  <si>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</si>
  <si>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</si>
  <si>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</si>
  <si>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</si>
  <si>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</si>
  <si>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</si>
  <si>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</si>
  <si>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</si>
  <si>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</si>
  <si>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</si>
  <si>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</si>
  <si>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</si>
  <si>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</si>
  <si>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</si>
  <si>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</si>
  <si>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</si>
  <si>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</si>
  <si>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</si>
  <si>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</si>
  <si>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</si>
  <si>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</si>
  <si>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</si>
  <si>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</si>
  <si>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</si>
  <si>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</si>
  <si>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</si>
  <si>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</si>
  <si>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</si>
  <si>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</si>
  <si>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</si>
  <si>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</si>
  <si>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</si>
  <si>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</si>
  <si>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</si>
  <si>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</si>
  <si>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</si>
  <si>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</si>
  <si>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</si>
  <si>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</si>
  <si>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</si>
  <si>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</si>
  <si>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</si>
  <si>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</si>
  <si>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</si>
  <si>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</si>
  <si>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</si>
  <si>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</si>
  <si>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</si>
  <si>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</si>
  <si>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</si>
  <si>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</si>
  <si>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</si>
  <si>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</si>
  <si>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</si>
  <si>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</si>
  <si>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</si>
  <si>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</si>
  <si>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</si>
  <si>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</si>
  <si>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</si>
  <si>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</si>
  <si>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</si>
  <si>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</si>
  <si>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</si>
  <si>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</si>
  <si>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</si>
  <si>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</si>
  <si>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</si>
  <si>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</si>
  <si>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</si>
  <si>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</si>
  <si>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</si>
  <si>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</si>
  <si>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</si>
  <si>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</si>
  <si>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</si>
  <si>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</si>
  <si>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</si>
  <si>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</si>
  <si>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</si>
  <si>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</si>
  <si>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</si>
  <si>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</si>
  <si>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</si>
  <si>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</si>
  <si>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</si>
  <si>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</si>
  <si>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</si>
  <si>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</si>
  <si>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</si>
  <si>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</si>
  <si>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</si>
  <si>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</si>
  <si>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</si>
  <si>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</si>
  <si>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</si>
  <si>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</si>
  <si>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</si>
  <si>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</si>
  <si>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</si>
  <si>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</si>
  <si>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</si>
  <si>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</si>
  <si>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</si>
  <si>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</si>
  <si>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</si>
  <si>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</si>
  <si>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</si>
  <si>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</si>
  <si>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</si>
  <si>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</si>
  <si>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</si>
  <si>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</si>
  <si>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</si>
  <si>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</si>
  <si>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</si>
  <si>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</si>
  <si>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</si>
  <si>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</si>
  <si>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</si>
  <si>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</si>
  <si>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</si>
  <si>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</si>
  <si>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</si>
  <si>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</si>
  <si>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</si>
  <si>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</si>
  <si>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</si>
  <si>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</si>
  <si>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</si>
  <si>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</si>
  <si>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</si>
  <si>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</si>
  <si>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</si>
  <si>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</si>
  <si>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</si>
  <si>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</si>
  <si>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</si>
  <si>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</si>
  <si>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</si>
  <si>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</si>
  <si>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</si>
  <si>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</si>
  <si>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</si>
  <si>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</si>
  <si>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</si>
  <si>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</si>
  <si>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</si>
  <si>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</si>
  <si>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</si>
  <si>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</si>
  <si>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</si>
  <si>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</si>
  <si>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</si>
  <si>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</si>
  <si>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</si>
  <si>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</si>
  <si>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</si>
  <si>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</si>
  <si>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</si>
  <si>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</si>
  <si>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</si>
  <si>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</si>
  <si>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</si>
  <si>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</si>
  <si>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</si>
  <si>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</si>
  <si>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</si>
  <si>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</si>
  <si>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</si>
  <si>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</si>
  <si>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</si>
  <si>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</si>
  <si>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</si>
  <si>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</si>
  <si>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</si>
  <si>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</si>
  <si>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</si>
  <si>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</si>
  <si>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</si>
  <si>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</si>
  <si>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</si>
  <si>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</si>
  <si>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</si>
  <si>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</si>
  <si>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</si>
  <si>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</si>
  <si>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</si>
  <si>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</si>
  <si>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</si>
  <si>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</si>
  <si>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</si>
  <si>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</si>
  <si>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</si>
  <si>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</si>
  <si>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</si>
  <si>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</si>
  <si>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</si>
  <si>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</si>
  <si>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</si>
  <si>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</si>
  <si>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</si>
  <si>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</si>
  <si>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</si>
  <si>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</si>
  <si>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</si>
  <si>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</si>
  <si>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</si>
  <si>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</si>
  <si>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</si>
  <si>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</si>
  <si>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</si>
  <si>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</si>
  <si>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</si>
  <si>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</si>
  <si>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</si>
  <si>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</si>
  <si>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</si>
  <si>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</si>
  <si>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</si>
  <si>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</si>
  <si>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</si>
  <si>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</si>
  <si>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</si>
  <si>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</si>
  <si>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</si>
  <si>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</si>
  <si>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</si>
  <si>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</si>
  <si>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</si>
  <si>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</si>
  <si>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</si>
  <si>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</si>
  <si>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</si>
  <si>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</si>
  <si>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</si>
  <si>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</si>
  <si>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</si>
  <si>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</si>
  <si>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</si>
  <si>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</si>
  <si>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</si>
  <si>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</si>
  <si>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</si>
  <si>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</si>
  <si>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</si>
  <si>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</si>
  <si>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</si>
  <si>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</si>
  <si>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</si>
  <si>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</si>
  <si>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</si>
  <si>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</si>
  <si>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</si>
  <si>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</si>
  <si>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</si>
  <si>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</si>
  <si>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</si>
  <si>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</si>
  <si>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</si>
  <si>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</si>
  <si>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</si>
  <si>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</si>
  <si>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</si>
  <si>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</si>
  <si>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</si>
  <si>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</si>
  <si>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</si>
  <si>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</si>
  <si>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</si>
  <si>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</si>
  <si>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</si>
  <si>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</si>
  <si>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</si>
  <si>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</si>
  <si>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</si>
  <si>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</si>
  <si>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</si>
  <si>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</si>
  <si>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</si>
  <si>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</si>
  <si>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</si>
  <si>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</si>
  <si>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</si>
  <si>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</si>
  <si>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</si>
  <si>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</si>
  <si>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</si>
  <si>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</si>
  <si>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</si>
  <si>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</si>
  <si>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</si>
  <si>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</si>
  <si>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</si>
  <si>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</si>
  <si>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</si>
  <si>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</si>
  <si>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</si>
  <si>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</si>
  <si>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</si>
  <si>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</si>
  <si>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</si>
  <si>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</si>
  <si>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</si>
  <si>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</si>
  <si>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</si>
  <si>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</si>
  <si>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</si>
  <si>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</si>
  <si>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</si>
  <si>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</si>
  <si>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</si>
  <si>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</si>
  <si>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</si>
  <si>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</si>
  <si>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</si>
  <si>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</si>
  <si>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</si>
  <si>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</si>
  <si>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</si>
  <si>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</si>
  <si>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</si>
  <si>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</si>
  <si>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</si>
  <si>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</si>
  <si>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</si>
  <si>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</si>
  <si>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</si>
  <si>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</si>
  <si>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</si>
  <si>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</si>
  <si>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</si>
  <si>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</si>
  <si>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</si>
  <si>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</si>
  <si>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</si>
  <si>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</si>
  <si>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</si>
  <si>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</si>
  <si>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</si>
  <si>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</si>
  <si>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</si>
  <si>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</si>
  <si>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</si>
  <si>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</si>
  <si>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</si>
  <si>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</si>
  <si>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</si>
  <si>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</si>
  <si>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</si>
  <si>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</si>
  <si>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</si>
  <si>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</si>
  <si>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</si>
  <si>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</si>
  <si>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</si>
  <si>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</si>
  <si>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</si>
  <si>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</si>
  <si>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</si>
  <si>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</si>
  <si>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</si>
  <si>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</si>
  <si>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</si>
  <si>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</si>
  <si>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</si>
  <si>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</si>
  <si>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</si>
  <si>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</si>
  <si>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</si>
  <si>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</si>
  <si>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</si>
  <si>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</si>
  <si>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</si>
  <si>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</si>
  <si>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</si>
  <si>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</si>
  <si>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</si>
  <si>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</si>
  <si>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</si>
  <si>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</si>
  <si>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</si>
  <si>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</si>
  <si>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</si>
  <si>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</si>
  <si>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</si>
  <si>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</si>
  <si>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</si>
  <si>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</si>
  <si>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</si>
  <si>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</si>
  <si>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</si>
  <si>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</si>
  <si>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</si>
  <si>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</si>
  <si>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</si>
  <si>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</si>
  <si>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</si>
  <si>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</si>
  <si>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</si>
  <si>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</si>
  <si>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</si>
  <si>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</si>
  <si>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</si>
  <si>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</si>
  <si>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</si>
  <si>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</si>
  <si>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</si>
  <si>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</si>
  <si>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</si>
  <si>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</si>
  <si>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</si>
  <si>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</si>
  <si>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</si>
  <si>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</si>
  <si>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</si>
  <si>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</si>
  <si>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</si>
  <si>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</si>
  <si>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</si>
  <si>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</si>
  <si>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</si>
  <si>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</si>
  <si>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</si>
  <si>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</si>
  <si>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</si>
  <si>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</si>
  <si>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</si>
  <si>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</si>
  <si>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</si>
  <si>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</si>
  <si>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</si>
  <si>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</si>
  <si>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</si>
  <si>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</si>
  <si>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</si>
  <si>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</si>
  <si>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</si>
  <si>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</si>
  <si>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</si>
  <si>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</si>
  <si>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</si>
  <si>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</si>
  <si>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</si>
  <si>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</si>
  <si>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</si>
  <si>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</si>
  <si>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</si>
  <si>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</si>
  <si>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</si>
  <si>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</si>
  <si>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</si>
  <si>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</si>
  <si>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</si>
  <si>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</si>
  <si>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</si>
  <si>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</si>
  <si>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</si>
  <si>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</si>
  <si>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</si>
  <si>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</si>
  <si>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</si>
  <si>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</si>
  <si>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</si>
  <si>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</si>
  <si>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</si>
  <si>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</si>
  <si>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</si>
  <si>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</si>
  <si>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</si>
  <si>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</si>
  <si>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</si>
  <si>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</si>
  <si>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</si>
  <si>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</si>
  <si>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</si>
  <si>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</si>
  <si>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</si>
  <si>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</si>
  <si>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</si>
  <si>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</si>
  <si>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</si>
  <si>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</si>
  <si>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</si>
  <si>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</si>
  <si>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</si>
  <si>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</si>
  <si>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</si>
  <si>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</si>
  <si>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</si>
  <si>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</si>
  <si>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</si>
  <si>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</si>
  <si>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</si>
  <si>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</si>
  <si>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</si>
  <si>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</si>
  <si>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</si>
  <si>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</si>
  <si>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</si>
  <si>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</si>
  <si>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</si>
  <si>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</si>
  <si>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</si>
  <si>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</si>
  <si>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</si>
  <si>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</si>
  <si>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</si>
  <si>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</si>
  <si>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</si>
  <si>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</si>
  <si>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</si>
  <si>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</si>
  <si>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</si>
  <si>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</si>
  <si>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</si>
  <si>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</si>
  <si>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</si>
  <si>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</si>
  <si>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</si>
  <si>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</si>
  <si>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</si>
  <si>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</si>
  <si>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</si>
  <si>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</si>
  <si>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</si>
  <si>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</si>
  <si>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</si>
  <si>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</si>
  <si>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</si>
  <si>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</si>
  <si>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</si>
  <si>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</si>
  <si>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</si>
  <si>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</si>
  <si>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</si>
  <si>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</si>
  <si>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</si>
  <si>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</si>
  <si>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</si>
  <si>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</si>
  <si>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</si>
  <si>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</si>
  <si>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</si>
  <si>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</si>
  <si>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</si>
  <si>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</si>
  <si>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</si>
  <si>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</si>
  <si>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</si>
  <si>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</si>
  <si>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</si>
  <si>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</si>
  <si>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</si>
  <si>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</si>
  <si>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</si>
  <si>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</si>
  <si>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</si>
  <si>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</si>
  <si>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</si>
  <si>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</si>
  <si>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</si>
  <si>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</si>
  <si>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</si>
  <si>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</si>
  <si>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</si>
  <si>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</si>
  <si>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</si>
  <si>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</si>
  <si>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</si>
  <si>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</si>
  <si>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</si>
  <si>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</si>
  <si>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</si>
  <si>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</si>
  <si>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</si>
  <si>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</si>
  <si>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</si>
  <si>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</si>
  <si>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</si>
  <si>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</si>
  <si>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</si>
  <si>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</si>
  <si>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</si>
  <si>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</si>
  <si>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</si>
  <si>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</si>
  <si>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</si>
  <si>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</si>
  <si>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</si>
  <si>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</si>
  <si>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</si>
  <si>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</si>
  <si>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</si>
  <si>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</si>
  <si>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</si>
  <si>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</si>
  <si>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</si>
  <si>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</si>
  <si>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</si>
  <si>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</si>
  <si>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</si>
  <si>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</si>
  <si>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</si>
  <si>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</si>
  <si>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</si>
  <si>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</si>
  <si>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</si>
  <si>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</si>
  <si>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</si>
  <si>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</si>
  <si>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</si>
  <si>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</si>
  <si>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</si>
  <si>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</si>
  <si>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</si>
  <si>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</si>
  <si>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</si>
  <si>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</si>
  <si>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</si>
  <si>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</si>
  <si>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</si>
  <si>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</si>
  <si>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</si>
  <si>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</si>
  <si>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</si>
  <si>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</si>
  <si>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</si>
  <si>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</si>
  <si>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</si>
  <si>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</si>
  <si>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</si>
  <si>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</si>
  <si>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</si>
  <si>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</si>
  <si>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</si>
  <si>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</si>
  <si>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</si>
  <si>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</si>
  <si>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</si>
  <si>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</si>
  <si>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</si>
  <si>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</si>
  <si>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</si>
  <si>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</si>
  <si>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</si>
  <si>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</si>
  <si>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</si>
  <si>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</si>
  <si>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</si>
  <si>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</si>
  <si>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</si>
  <si>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</si>
  <si>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</si>
  <si>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</si>
  <si>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</si>
  <si>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</si>
  <si>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</si>
  <si>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</si>
  <si>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</si>
  <si>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</si>
  <si>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</si>
  <si>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</si>
  <si>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</si>
  <si>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</si>
  <si>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</si>
  <si>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</si>
  <si>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</si>
  <si>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</si>
  <si>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</si>
  <si>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</si>
  <si>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</si>
  <si>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</si>
  <si>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</si>
  <si>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</si>
  <si>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</si>
  <si>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</si>
  <si>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</si>
  <si>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</si>
  <si>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</si>
  <si>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</si>
  <si>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</si>
  <si>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</si>
  <si>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</si>
  <si>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</si>
  <si>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</si>
  <si>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</si>
  <si>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</si>
  <si>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</si>
  <si>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</si>
  <si>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</si>
  <si>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</si>
  <si>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</si>
  <si>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</si>
  <si>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</si>
  <si>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</si>
  <si>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</si>
  <si>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</si>
  <si>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</si>
  <si>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</si>
  <si>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</si>
  <si>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</si>
  <si>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</si>
  <si>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</si>
  <si>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</si>
  <si>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</si>
  <si>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</si>
  <si>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</si>
  <si>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</si>
  <si>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</si>
  <si>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</si>
  <si>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</si>
  <si>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</si>
  <si>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</si>
  <si>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</si>
  <si>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</si>
  <si>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</si>
  <si>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</si>
  <si>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</si>
  <si>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</si>
  <si>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</si>
  <si>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</si>
  <si>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</si>
  <si>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</si>
  <si>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</si>
  <si>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</si>
  <si>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</si>
  <si>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</si>
  <si>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</si>
  <si>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</si>
  <si>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</si>
  <si>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</si>
  <si>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</si>
  <si>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</si>
  <si>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</si>
  <si>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</si>
  <si>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</si>
  <si>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</si>
  <si>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</si>
  <si>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</si>
  <si>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</si>
  <si>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</si>
  <si>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</si>
  <si>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</si>
  <si>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</si>
  <si>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</si>
  <si>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</si>
  <si>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</si>
  <si>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</si>
  <si>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</si>
  <si>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</si>
  <si>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</si>
  <si>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</si>
  <si>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</si>
  <si>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</si>
  <si>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</si>
  <si>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</si>
  <si>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</si>
  <si>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</si>
  <si>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</si>
  <si>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</si>
  <si>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</si>
  <si>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</si>
  <si>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</si>
  <si>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</si>
  <si>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</si>
  <si>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</si>
  <si>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</si>
  <si>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</si>
  <si>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</si>
  <si>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</si>
  <si>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</si>
  <si>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</si>
  <si>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</si>
  <si>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</si>
  <si>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</si>
  <si>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</si>
  <si>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</si>
  <si>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</si>
  <si>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</si>
  <si>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</si>
  <si>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</si>
  <si>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</si>
  <si>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</si>
  <si>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</si>
  <si>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</si>
  <si>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</si>
  <si>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</si>
  <si>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</si>
  <si>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</si>
  <si>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</si>
  <si>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</si>
  <si>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</si>
  <si>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</si>
  <si>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</si>
  <si>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</si>
  <si>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</si>
  <si>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</si>
  <si>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</si>
  <si>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</si>
  <si>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</si>
  <si>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</si>
  <si>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</si>
  <si>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</si>
  <si>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</si>
  <si>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</si>
  <si>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</si>
  <si>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</si>
  <si>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</si>
  <si>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</si>
  <si>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</si>
  <si>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</si>
  <si>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</si>
  <si>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</si>
  <si>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</si>
  <si>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</si>
  <si>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</si>
  <si>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</si>
  <si>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</si>
  <si>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</si>
  <si>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</si>
  <si>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</si>
  <si>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</si>
  <si>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</si>
  <si>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</si>
  <si>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</si>
  <si>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</si>
  <si>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</si>
  <si>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</si>
  <si>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</si>
  <si>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</si>
  <si>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</si>
  <si>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</si>
  <si>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</si>
  <si>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</si>
  <si>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</si>
  <si>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</si>
  <si>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</si>
  <si>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</si>
  <si>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</si>
  <si>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</si>
  <si>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</si>
  <si>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</si>
  <si>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</si>
  <si>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</si>
  <si>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</si>
  <si>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</si>
  <si>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</si>
  <si>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</si>
  <si>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</si>
  <si>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</si>
  <si>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</si>
  <si>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</si>
  <si>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</si>
  <si>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</si>
  <si>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</si>
  <si>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</si>
  <si>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</si>
  <si>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</si>
  <si>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</si>
  <si>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</si>
  <si>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</si>
  <si>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</si>
  <si>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</si>
  <si>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</si>
  <si>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</si>
  <si>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</si>
  <si>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</si>
  <si>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</si>
  <si>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</si>
  <si>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</si>
  <si>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</si>
  <si>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</si>
  <si>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</si>
  <si>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</si>
  <si>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</si>
  <si>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</si>
  <si>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</si>
  <si>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</si>
  <si>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</si>
  <si>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</si>
  <si>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</si>
  <si>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</si>
  <si>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</si>
  <si>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</si>
  <si>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</si>
  <si>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</si>
  <si>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</si>
  <si>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</si>
  <si>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</si>
  <si>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</si>
  <si>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</si>
  <si>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</si>
  <si>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</si>
  <si>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</si>
  <si>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</si>
  <si>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</si>
  <si>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</si>
  <si>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</si>
  <si>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</si>
  <si>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</si>
  <si>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</si>
  <si>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</si>
  <si>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</si>
  <si>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</si>
  <si>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</si>
  <si>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</si>
  <si>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</si>
  <si>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</si>
  <si>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</si>
  <si>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</si>
  <si>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</si>
  <si>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</si>
  <si>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</si>
  <si>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</si>
  <si>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</si>
  <si>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</si>
  <si>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</si>
  <si>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</si>
  <si>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</si>
  <si>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</si>
  <si>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</si>
  <si>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</si>
  <si>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</si>
  <si>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</si>
  <si>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</si>
  <si>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</si>
  <si>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</si>
  <si>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</si>
  <si>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</si>
  <si>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</si>
  <si>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</si>
  <si>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</si>
  <si>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</si>
  <si>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</si>
  <si>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</si>
  <si>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</si>
  <si>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</si>
  <si>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</si>
  <si>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</si>
  <si>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</si>
  <si>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</si>
  <si>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</si>
  <si>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</si>
  <si>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</si>
  <si>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</si>
  <si>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</si>
  <si>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</si>
  <si>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</si>
  <si>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</si>
  <si>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</si>
  <si>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</si>
  <si>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</si>
  <si>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</si>
  <si>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</si>
  <si>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</si>
  <si>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</si>
  <si>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</si>
  <si>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</si>
  <si>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</si>
  <si>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</si>
  <si>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</si>
  <si>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</si>
  <si>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</si>
  <si>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</si>
  <si>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</si>
  <si>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</si>
  <si>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</si>
  <si>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</si>
  <si>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</si>
  <si>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</si>
  <si>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</si>
  <si>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</si>
  <si>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</si>
  <si>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</si>
  <si>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</si>
  <si>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</si>
  <si>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</si>
  <si>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</si>
  <si>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</si>
  <si>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</si>
  <si>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</si>
  <si>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</si>
  <si>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</si>
  <si>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</si>
  <si>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</si>
  <si>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</si>
  <si>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</si>
  <si>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</si>
  <si>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</si>
  <si>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</si>
  <si>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</si>
  <si>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</si>
  <si>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</si>
  <si>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</si>
  <si>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</si>
  <si>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</si>
  <si>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</si>
  <si>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</si>
  <si>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</si>
  <si>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</si>
  <si>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</si>
  <si>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</si>
  <si>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</si>
  <si>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</si>
  <si>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</si>
  <si>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</si>
  <si>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</si>
  <si>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</si>
  <si>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</si>
  <si>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</si>
  <si>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</si>
  <si>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</si>
  <si>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</si>
  <si>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</si>
  <si>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</si>
  <si>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</si>
  <si>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</si>
  <si>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</si>
  <si>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</si>
  <si>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</si>
  <si>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</si>
  <si>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</si>
  <si>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</si>
  <si>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</si>
  <si>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</si>
  <si>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</si>
  <si>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</si>
  <si>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</si>
  <si>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</si>
  <si>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</si>
  <si>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</si>
  <si>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</si>
  <si>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</si>
  <si>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</si>
  <si>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</si>
  <si>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</si>
  <si>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</si>
  <si>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</si>
  <si>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</si>
  <si>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</si>
  <si>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</si>
  <si>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</si>
  <si>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</si>
  <si>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</si>
  <si>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</si>
  <si>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</si>
  <si>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</si>
  <si>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</si>
  <si>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</si>
  <si>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</si>
  <si>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</si>
  <si>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</si>
  <si>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</si>
  <si>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</si>
  <si>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</si>
  <si>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</si>
  <si>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</si>
  <si>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</si>
  <si>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</si>
  <si>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</si>
  <si>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</si>
  <si>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</si>
  <si>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</si>
  <si>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</si>
  <si>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</si>
  <si>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</si>
  <si>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</si>
  <si>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</si>
  <si>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</si>
  <si>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</si>
  <si>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</si>
  <si>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</si>
  <si>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</si>
  <si>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</si>
  <si>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</si>
  <si>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</si>
  <si>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</si>
  <si>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</si>
  <si>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</si>
  <si>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</si>
  <si>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</si>
  <si>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</si>
  <si>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</si>
  <si>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</si>
  <si>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</si>
  <si>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</si>
  <si>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</si>
  <si>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</si>
  <si>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</si>
  <si>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</si>
  <si>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</si>
  <si>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</si>
  <si>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</si>
  <si>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</si>
  <si>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</si>
  <si>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</si>
  <si>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</si>
  <si>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</si>
  <si>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</si>
  <si>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</si>
  <si>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</si>
  <si>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</si>
  <si>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</si>
  <si>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</si>
  <si>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</si>
  <si>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</si>
  <si>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</si>
  <si>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</si>
  <si>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</si>
  <si>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</si>
  <si>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</si>
  <si>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</si>
  <si>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</si>
  <si>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</si>
  <si>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</si>
  <si>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</si>
  <si>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</si>
  <si>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</si>
  <si>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</si>
  <si>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</si>
  <si>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</si>
  <si>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</si>
  <si>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</si>
  <si>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</si>
  <si>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</si>
  <si>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</si>
  <si>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</si>
  <si>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</si>
  <si>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</si>
  <si>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</si>
  <si>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</si>
  <si>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</si>
  <si>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</si>
  <si>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</si>
  <si>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</si>
  <si>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</si>
  <si>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</si>
  <si>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</si>
  <si>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</si>
  <si>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</si>
  <si>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</si>
  <si>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</si>
  <si>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</si>
  <si>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</si>
  <si>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</si>
  <si>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</si>
  <si>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</si>
  <si>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</si>
  <si>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</si>
  <si>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</si>
  <si>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</si>
  <si>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</si>
  <si>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</si>
  <si>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</si>
  <si>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</si>
  <si>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</si>
  <si>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</si>
  <si>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</si>
  <si>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</si>
  <si>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</si>
  <si>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</si>
  <si>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</si>
  <si>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</si>
  <si>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</si>
  <si>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</si>
  <si>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</si>
  <si>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</si>
  <si>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</si>
  <si>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</si>
  <si>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</si>
  <si>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</si>
  <si>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</si>
  <si>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</si>
  <si>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</si>
  <si>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</si>
  <si>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</si>
  <si>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</si>
  <si>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</si>
  <si>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</si>
  <si>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</si>
  <si>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</si>
  <si>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</si>
  <si>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</si>
  <si>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</si>
  <si>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</si>
  <si>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</si>
  <si>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</si>
  <si>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</si>
  <si>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</si>
  <si>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</si>
  <si>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</si>
  <si>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</si>
  <si>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</si>
  <si>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</si>
  <si>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</si>
  <si>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</si>
  <si>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</si>
  <si>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</si>
  <si>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</si>
  <si>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</si>
  <si>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</si>
  <si>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</si>
  <si>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</si>
  <si>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</si>
  <si>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</si>
  <si>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</si>
  <si>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</si>
  <si>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</si>
  <si>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</si>
  <si>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</si>
  <si>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</si>
  <si>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</si>
  <si>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</si>
  <si>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</si>
  <si>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</si>
  <si>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</si>
  <si>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</si>
  <si>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</si>
  <si>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</si>
  <si>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</si>
  <si>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</si>
  <si>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</si>
  <si>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</si>
  <si>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</si>
  <si>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</si>
  <si>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</si>
  <si>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</si>
  <si>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</si>
  <si>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</si>
  <si>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</si>
  <si>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</si>
  <si>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</si>
  <si>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</si>
  <si>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</si>
  <si>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</si>
  <si>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</si>
  <si>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</si>
  <si>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</si>
  <si>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</si>
  <si>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</si>
  <si>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</si>
  <si>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</si>
  <si>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</si>
  <si>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</si>
  <si>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</si>
  <si>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</si>
  <si>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</si>
  <si>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</si>
  <si>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</si>
  <si>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</si>
  <si>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</si>
  <si>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</si>
  <si>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</si>
  <si>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</si>
  <si>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</si>
  <si>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</si>
  <si>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</si>
  <si>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</si>
  <si>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</si>
  <si>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</si>
  <si>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</si>
  <si>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</si>
  <si>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</si>
  <si>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</si>
  <si>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</si>
  <si>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</si>
  <si>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</si>
  <si>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</si>
  <si>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</si>
  <si>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</si>
  <si>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</si>
  <si>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</si>
  <si>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</si>
  <si>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</si>
  <si>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</si>
  <si>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</si>
  <si>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</si>
  <si>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</si>
  <si>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</si>
  <si>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</si>
  <si>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</si>
  <si>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</si>
  <si>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</si>
  <si>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</si>
  <si>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</si>
  <si>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</si>
  <si>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</si>
  <si>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</si>
  <si>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</si>
  <si>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</si>
  <si>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</si>
  <si>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</si>
  <si>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</si>
  <si>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</si>
  <si>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</si>
  <si>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</si>
  <si>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</si>
  <si>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</si>
  <si>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</si>
  <si>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</si>
  <si>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</si>
  <si>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</si>
  <si>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</si>
  <si>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</si>
  <si>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</si>
  <si>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</si>
  <si>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</si>
  <si>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</si>
  <si>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</si>
  <si>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</si>
  <si>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</si>
  <si>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</si>
  <si>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</si>
  <si>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</si>
  <si>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</si>
  <si>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</si>
  <si>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</si>
  <si>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</si>
  <si>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</si>
  <si>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</si>
  <si>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</si>
  <si>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</si>
  <si>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</si>
  <si>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</si>
  <si>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</si>
  <si>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</si>
  <si>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</si>
  <si>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</si>
  <si>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</si>
  <si>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</si>
  <si>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</si>
  <si>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</si>
  <si>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</si>
  <si>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</si>
  <si>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</si>
  <si>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</si>
  <si>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</si>
  <si>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</si>
  <si>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</si>
  <si>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</si>
  <si>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</si>
  <si>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</si>
  <si>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</si>
  <si>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</si>
  <si>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</si>
  <si>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</si>
  <si>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</si>
  <si>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</si>
  <si>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</si>
  <si>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</si>
  <si>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</si>
  <si>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</si>
  <si>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</si>
  <si>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</si>
  <si>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</si>
  <si>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</si>
  <si>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</si>
  <si>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</si>
  <si>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</si>
  <si>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</si>
  <si>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</si>
  <si>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</si>
  <si>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</si>
  <si>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</si>
  <si>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</si>
  <si>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</si>
  <si>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</si>
  <si>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</si>
  <si>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</si>
  <si>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</si>
  <si>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</si>
  <si>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</si>
  <si>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</si>
  <si>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</si>
  <si>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</si>
  <si>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</si>
  <si>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</si>
  <si>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</si>
  <si>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</si>
  <si>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</si>
  <si>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</si>
  <si>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</si>
  <si>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</si>
  <si>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</si>
  <si>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</si>
  <si>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</si>
  <si>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</si>
  <si>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</si>
  <si>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</si>
  <si>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</si>
  <si>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</si>
  <si>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</si>
  <si>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</si>
  <si>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</si>
  <si>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</si>
  <si>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</si>
  <si>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</si>
  <si>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</si>
  <si>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</si>
  <si>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</si>
  <si>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</si>
  <si>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</si>
  <si>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</si>
  <si>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</si>
  <si>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</si>
  <si>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</si>
  <si>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</si>
  <si>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</si>
  <si>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</si>
  <si>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</si>
  <si>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</si>
  <si>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</si>
  <si>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</si>
  <si>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</si>
  <si>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</si>
  <si>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</si>
  <si>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</si>
  <si>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</si>
  <si>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</si>
  <si>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</si>
  <si>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</si>
  <si>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</si>
  <si>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</si>
  <si>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</si>
  <si>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</si>
  <si>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</si>
  <si>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</si>
  <si>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</si>
  <si>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</si>
  <si>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</si>
  <si>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</si>
  <si>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</si>
  <si>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</si>
  <si>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</si>
  <si>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</si>
  <si>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</si>
  <si>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</si>
  <si>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</si>
  <si>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</si>
  <si>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</si>
  <si>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</si>
  <si>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</si>
  <si>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</si>
  <si>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</si>
  <si>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</si>
  <si>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</si>
  <si>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</si>
  <si>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</si>
  <si>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</si>
  <si>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</si>
  <si>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</si>
  <si>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</si>
  <si>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</si>
  <si>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</si>
  <si>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</si>
  <si>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</si>
  <si>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</si>
  <si>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</si>
  <si>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</si>
  <si>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</si>
  <si>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</si>
  <si>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</si>
  <si>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</si>
  <si>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</si>
  <si>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</si>
  <si>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</si>
  <si>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</si>
  <si>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</si>
  <si>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</si>
  <si>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</si>
  <si>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</si>
  <si>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</si>
  <si>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</si>
  <si>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</si>
  <si>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</si>
  <si>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</si>
  <si>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</si>
  <si>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</si>
  <si>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</si>
  <si>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</si>
  <si>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</si>
  <si>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</si>
  <si>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</si>
  <si>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</si>
  <si>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</si>
  <si>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</si>
  <si>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</si>
  <si>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</si>
  <si>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</si>
  <si>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</si>
  <si>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</si>
  <si>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</si>
  <si>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</si>
  <si>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</si>
  <si>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</si>
  <si>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</si>
  <si>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</si>
  <si>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</si>
  <si>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</si>
  <si>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</si>
  <si>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</si>
  <si>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</si>
  <si>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</si>
  <si>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</si>
  <si>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</si>
  <si>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</si>
  <si>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</si>
  <si>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</si>
  <si>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</si>
  <si>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</si>
  <si>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</si>
  <si>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</si>
  <si>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</si>
  <si>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</si>
  <si>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</si>
  <si>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</si>
  <si>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</si>
  <si>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</si>
  <si>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</si>
  <si>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</si>
  <si>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</si>
  <si>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</si>
  <si>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</si>
  <si>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</si>
  <si>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</si>
  <si>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</si>
  <si>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</si>
  <si>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</si>
  <si>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</si>
  <si>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</si>
  <si>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</si>
  <si>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</si>
  <si>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</si>
  <si>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</si>
  <si>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</si>
  <si>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</si>
  <si>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</si>
  <si>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</si>
  <si>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</si>
  <si>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</si>
  <si>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</si>
  <si>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</si>
  <si>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</si>
  <si>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</si>
  <si>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</si>
  <si>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</si>
  <si>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</si>
  <si>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</si>
  <si>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</si>
  <si>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</si>
  <si>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</si>
  <si>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</si>
  <si>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</si>
  <si>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</si>
  <si>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</si>
  <si>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</si>
  <si>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</si>
  <si>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</si>
  <si>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</si>
  <si>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</si>
  <si>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</si>
  <si>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</si>
  <si>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</si>
  <si>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</si>
  <si>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</si>
  <si>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</si>
  <si>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</si>
  <si>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</si>
  <si>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</si>
  <si>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</si>
  <si>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</si>
  <si>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</si>
  <si>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</si>
  <si>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</si>
  <si>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</si>
  <si>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</si>
  <si>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</si>
  <si>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</si>
  <si>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</si>
  <si>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</si>
  <si>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</si>
  <si>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</si>
  <si>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</si>
  <si>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</si>
  <si>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</si>
  <si>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</si>
  <si>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</si>
  <si>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</si>
  <si>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</si>
  <si>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</si>
  <si>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</si>
  <si>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</si>
  <si>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</si>
  <si>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</si>
  <si>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</si>
  <si>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</si>
  <si>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</si>
  <si>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</si>
  <si>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</si>
  <si>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</si>
  <si>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</si>
  <si>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</si>
  <si>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</si>
  <si>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</si>
  <si>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</si>
  <si>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</si>
  <si>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</si>
  <si>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</si>
  <si>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</si>
  <si>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</si>
  <si>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</si>
  <si>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</si>
  <si>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</si>
  <si>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</si>
  <si>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</si>
  <si>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</si>
  <si>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</si>
  <si>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</si>
  <si>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</si>
  <si>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</si>
  <si>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</si>
  <si>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</si>
  <si>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</si>
  <si>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</si>
  <si>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</si>
  <si>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</si>
  <si>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</si>
  <si>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</si>
  <si>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</si>
  <si>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</si>
  <si>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</si>
  <si>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</si>
  <si>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</si>
  <si>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</si>
  <si>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</si>
  <si>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</si>
  <si>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</si>
  <si>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</si>
  <si>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</si>
  <si>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</si>
  <si>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</si>
  <si>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</si>
  <si>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</si>
  <si>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</si>
  <si>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</si>
  <si>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</si>
  <si>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</si>
  <si>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</si>
  <si>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</si>
  <si>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</si>
  <si>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</si>
  <si>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</si>
  <si>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</si>
  <si>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</si>
  <si>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</si>
  <si>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</si>
  <si>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</si>
  <si>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</si>
  <si>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</si>
  <si>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</si>
  <si>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</si>
  <si>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</si>
  <si>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</si>
  <si>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</si>
  <si>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</si>
  <si>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</si>
  <si>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</si>
  <si>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</si>
  <si>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</si>
  <si>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</si>
  <si>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</si>
  <si>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</si>
  <si>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</si>
  <si>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</si>
  <si>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</si>
  <si>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</si>
  <si>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</si>
  <si>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</si>
  <si>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</si>
  <si>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</si>
  <si>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</si>
  <si>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</si>
  <si>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</si>
  <si>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</si>
  <si>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</si>
  <si>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</si>
  <si>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</si>
  <si>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</si>
  <si>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</si>
  <si>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</si>
  <si>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</si>
  <si>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</si>
  <si>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</si>
  <si>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</si>
  <si>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</si>
  <si>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</si>
  <si>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</si>
  <si>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</si>
  <si>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</si>
  <si>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</si>
  <si>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</si>
  <si>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</si>
  <si>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</si>
  <si>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</si>
  <si>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</si>
  <si>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</si>
  <si>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</si>
  <si>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</si>
  <si>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</si>
  <si>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</si>
  <si>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</si>
  <si>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</si>
  <si>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</si>
  <si>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</si>
  <si>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</si>
  <si>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</si>
  <si>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</si>
  <si>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</si>
  <si>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</si>
  <si>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</si>
  <si>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</si>
  <si>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</si>
  <si>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</si>
  <si>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</si>
  <si>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</si>
  <si>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</si>
  <si>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</si>
  <si>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</si>
  <si>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</si>
  <si>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</si>
  <si>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</si>
  <si>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</si>
  <si>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</si>
  <si>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</si>
  <si>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</si>
  <si>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</si>
  <si>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</si>
  <si>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</si>
  <si>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</si>
  <si>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</si>
  <si>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</si>
  <si>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</si>
  <si>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</si>
  <si>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</si>
  <si>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</si>
  <si>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</si>
  <si>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</si>
  <si>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</si>
  <si>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</si>
  <si>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</si>
  <si>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</si>
  <si>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</si>
  <si>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</si>
  <si>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</si>
  <si>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</si>
  <si>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</si>
  <si>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</si>
  <si>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</si>
  <si>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</si>
  <si>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</si>
  <si>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</si>
  <si>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</si>
  <si>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</si>
  <si>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</si>
  <si>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</si>
  <si>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</si>
  <si>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</si>
  <si>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</si>
  <si>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</si>
  <si>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</si>
  <si>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</si>
  <si>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</si>
  <si>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</si>
  <si>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</si>
  <si>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</si>
  <si>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</si>
  <si>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</si>
  <si>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</si>
  <si>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</si>
  <si>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</si>
  <si>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</si>
  <si>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</si>
  <si>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</si>
  <si>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</si>
  <si>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</si>
  <si>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</si>
  <si>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</si>
  <si>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</si>
  <si>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</si>
  <si>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</si>
  <si>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</si>
  <si>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</si>
  <si>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</si>
  <si>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</si>
  <si>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</si>
  <si>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</si>
  <si>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</si>
  <si>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</si>
  <si>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</si>
  <si>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</si>
  <si>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</si>
  <si>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</si>
  <si>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</si>
  <si>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</si>
  <si>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</si>
  <si>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</si>
  <si>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</si>
  <si>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</si>
  <si>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</si>
  <si>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</si>
  <si>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</si>
  <si>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</si>
  <si>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</si>
  <si>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</si>
  <si>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</si>
  <si>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</si>
  <si>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</si>
  <si>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</si>
  <si>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</si>
  <si>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</si>
  <si>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</si>
  <si>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</si>
  <si>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</si>
  <si>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</si>
  <si>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</si>
  <si>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</si>
  <si>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</si>
  <si>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</si>
  <si>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</si>
  <si>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</si>
  <si>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</si>
  <si>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</si>
  <si>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</si>
  <si>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</si>
  <si>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</si>
  <si>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</si>
  <si>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</si>
  <si>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</si>
  <si>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</si>
  <si>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</si>
  <si>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</si>
  <si>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</si>
  <si>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</si>
  <si>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</si>
  <si>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</si>
  <si>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</si>
  <si>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</si>
  <si>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</si>
  <si>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</si>
  <si>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</si>
  <si>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</si>
  <si>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</si>
  <si>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</si>
  <si>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</si>
  <si>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</si>
  <si>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</si>
  <si>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</si>
  <si>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</si>
  <si>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</si>
  <si>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</si>
  <si>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</si>
  <si>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</si>
  <si>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</si>
  <si>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</si>
  <si>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</si>
  <si>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</si>
  <si>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</si>
  <si>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</si>
  <si>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</si>
  <si>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</si>
  <si>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</si>
  <si>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</si>
  <si>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</si>
  <si>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</si>
  <si>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</si>
  <si>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</si>
  <si>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</si>
  <si>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</si>
  <si>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</si>
  <si>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</si>
  <si>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</si>
  <si>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</si>
  <si>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</si>
  <si>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</si>
  <si>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</si>
  <si>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</si>
  <si>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</si>
  <si>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</si>
  <si>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</si>
  <si>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</si>
  <si>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</si>
  <si>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</si>
  <si>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</si>
  <si>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</si>
  <si>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</si>
  <si>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</si>
  <si>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</si>
  <si>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</si>
  <si>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</si>
  <si>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</si>
  <si>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</si>
  <si>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</si>
  <si>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</si>
  <si>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</si>
  <si>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</si>
  <si>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</si>
  <si>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</si>
  <si>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</si>
  <si>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</si>
  <si>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</si>
  <si>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</si>
  <si>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</si>
  <si>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</si>
  <si>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</si>
  <si>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</si>
  <si>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</si>
  <si>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</si>
  <si>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</si>
  <si>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</si>
  <si>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</si>
  <si>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</si>
  <si>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</si>
  <si>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</si>
  <si>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</si>
  <si>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</si>
  <si>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</si>
  <si>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</si>
  <si>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</si>
  <si>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</si>
  <si>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</si>
  <si>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</si>
  <si>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</si>
  <si>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</si>
  <si>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</si>
  <si>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</si>
  <si>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</si>
  <si>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</si>
  <si>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</si>
  <si>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</si>
  <si>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</si>
  <si>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</si>
  <si>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</si>
  <si>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</si>
  <si>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</si>
  <si>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</si>
  <si>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</si>
  <si>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</si>
  <si>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</si>
  <si>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</si>
  <si>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</si>
  <si>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</si>
  <si>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</si>
  <si>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</si>
  <si>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</si>
  <si>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</si>
  <si>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</si>
  <si>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</si>
  <si>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</si>
  <si>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</si>
  <si>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</si>
  <si>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</si>
  <si>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</si>
  <si>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</si>
  <si>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</si>
  <si>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</si>
  <si>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</si>
  <si>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</si>
  <si>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</si>
  <si>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</si>
  <si>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</si>
  <si>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</si>
  <si>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</si>
  <si>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</si>
  <si>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</si>
  <si>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</si>
  <si>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</si>
  <si>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</si>
  <si>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</si>
  <si>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</si>
  <si>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</si>
  <si>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</si>
  <si>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</si>
  <si>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</si>
  <si>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</si>
  <si>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</si>
  <si>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</si>
  <si>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</si>
  <si>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</si>
  <si>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</si>
  <si>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</si>
  <si>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</si>
  <si>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</si>
  <si>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</si>
  <si>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</si>
  <si>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</si>
  <si>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</si>
  <si>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</si>
  <si>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</si>
  <si>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</si>
  <si>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</si>
  <si>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</si>
  <si>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</si>
  <si>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</si>
  <si>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</si>
  <si>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</si>
  <si>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</si>
  <si>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</si>
  <si>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</si>
  <si>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</si>
  <si>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</si>
  <si>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</si>
  <si>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</si>
  <si>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</si>
  <si>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</si>
  <si>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</si>
  <si>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</si>
  <si>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</si>
  <si>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</si>
  <si>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</si>
  <si>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</si>
  <si>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</si>
  <si>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</si>
  <si>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</si>
  <si>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</si>
  <si>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</si>
  <si>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</si>
  <si>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</si>
  <si>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</si>
  <si>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</si>
  <si>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</si>
  <si>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</si>
  <si>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</si>
  <si>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</si>
  <si>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</si>
  <si>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</si>
  <si>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</si>
  <si>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</si>
  <si>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</si>
  <si>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</si>
  <si>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</si>
  <si>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</si>
  <si>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</si>
  <si>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</si>
  <si>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</si>
  <si>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</si>
  <si>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</si>
  <si>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</si>
  <si>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</si>
  <si>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</si>
  <si>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</si>
  <si>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</si>
  <si>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</si>
  <si>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</si>
  <si>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</si>
  <si>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</si>
  <si>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</si>
  <si>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</si>
  <si>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</si>
  <si>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</si>
  <si>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</si>
  <si>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</si>
  <si>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</si>
  <si>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</si>
  <si>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</si>
  <si>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</si>
  <si>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</si>
  <si>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</si>
  <si>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</si>
  <si>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</si>
  <si>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</si>
  <si>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</si>
  <si>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</si>
  <si>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</si>
  <si>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</si>
  <si>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</si>
  <si>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</si>
  <si>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</si>
  <si>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</si>
  <si>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</si>
  <si>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</si>
  <si>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</si>
  <si>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</si>
  <si>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</si>
  <si>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</si>
  <si>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</si>
  <si>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</si>
  <si>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</si>
  <si>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</si>
  <si>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</si>
  <si>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</si>
  <si>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</si>
  <si>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</si>
  <si>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</si>
  <si>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</si>
  <si>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</si>
  <si>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</si>
  <si>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</si>
  <si>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</si>
  <si>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</si>
  <si>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</si>
  <si>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</si>
  <si>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</si>
  <si>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</si>
  <si>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</si>
  <si>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</si>
  <si>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</si>
  <si>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</si>
  <si>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</si>
  <si>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</si>
  <si>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</si>
  <si>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</si>
  <si>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</si>
  <si>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</si>
  <si>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</si>
  <si>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</si>
  <si>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</si>
  <si>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</si>
  <si>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</si>
  <si>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</si>
  <si>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</si>
  <si>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</si>
  <si>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</si>
  <si>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</si>
  <si>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</si>
  <si>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</si>
  <si>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</si>
  <si>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</si>
  <si>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</si>
  <si>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</si>
  <si>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</si>
  <si>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</si>
  <si>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</si>
  <si>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</si>
  <si>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</si>
  <si>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</si>
  <si>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</si>
  <si>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</si>
  <si>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</si>
  <si>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</si>
  <si>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</si>
  <si>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</si>
  <si>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</si>
  <si>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</si>
  <si>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</si>
  <si>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</si>
  <si>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</si>
  <si>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</si>
  <si>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</si>
  <si>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</si>
  <si>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</si>
  <si>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</si>
  <si>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</si>
  <si>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</si>
  <si>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</si>
  <si>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</si>
  <si>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</si>
  <si>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</si>
  <si>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</si>
  <si>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</si>
  <si>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</si>
  <si>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</si>
  <si>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</si>
  <si>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</si>
  <si>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</si>
  <si>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</si>
  <si>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</si>
  <si>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</si>
  <si>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</si>
  <si>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</si>
  <si>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</si>
  <si>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</si>
  <si>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</si>
  <si>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</si>
  <si>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</si>
  <si>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</si>
  <si>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</si>
  <si>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</si>
  <si>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</si>
  <si>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</si>
  <si>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</si>
  <si>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</si>
  <si>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</si>
  <si>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</si>
  <si>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</si>
  <si>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</si>
  <si>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</si>
  <si>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</si>
  <si>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</si>
  <si>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</si>
  <si>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</si>
  <si>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</si>
  <si>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</si>
  <si>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</si>
  <si>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</si>
  <si>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</si>
  <si>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</si>
  <si>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</si>
  <si>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</si>
  <si>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</si>
  <si>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</si>
  <si>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</si>
  <si>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</si>
  <si>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</si>
  <si>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</si>
  <si>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</si>
  <si>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</si>
  <si>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</si>
  <si>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</si>
  <si>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</si>
  <si>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</si>
  <si>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</si>
  <si>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</si>
  <si>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</si>
  <si>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</si>
  <si>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</si>
  <si>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</si>
  <si>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</si>
  <si>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</si>
  <si>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</si>
  <si>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</si>
  <si>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</si>
  <si>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</si>
  <si>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</si>
  <si>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</si>
  <si>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</si>
  <si>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</si>
  <si>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</si>
  <si>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</si>
  <si>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</si>
  <si>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</si>
  <si>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</si>
  <si>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</si>
  <si>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</si>
  <si>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</si>
  <si>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</si>
  <si>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</si>
  <si>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</si>
  <si>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</si>
  <si>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</si>
  <si>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</si>
  <si>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</si>
  <si>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</si>
  <si>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</si>
  <si>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</si>
  <si>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</si>
  <si>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</si>
  <si>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</si>
  <si>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</si>
  <si>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</si>
  <si>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</si>
  <si>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</si>
  <si>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</si>
  <si>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</si>
  <si>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</si>
  <si>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</si>
  <si>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</si>
  <si>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</si>
  <si>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</si>
  <si>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</si>
  <si>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</si>
  <si>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</si>
  <si>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</si>
  <si>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</si>
  <si>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</si>
  <si>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</si>
  <si>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</si>
  <si>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</si>
  <si>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</si>
  <si>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</si>
  <si>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</si>
  <si>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</si>
  <si>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</si>
  <si>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</si>
  <si>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</si>
  <si>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</si>
  <si>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</si>
  <si>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</si>
  <si>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</si>
  <si>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</si>
  <si>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</si>
  <si>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</si>
  <si>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</si>
  <si>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</si>
  <si>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</si>
  <si>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</si>
  <si>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</si>
  <si>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</si>
  <si>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</si>
  <si>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</si>
  <si>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</si>
  <si>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</si>
  <si>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</si>
  <si>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</si>
  <si>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</si>
  <si>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</si>
  <si>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</si>
  <si>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</si>
  <si>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</si>
  <si>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</si>
  <si>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</si>
  <si>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</si>
  <si>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</si>
  <si>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</si>
  <si>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</si>
  <si>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</si>
  <si>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</si>
  <si>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</si>
  <si>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</si>
  <si>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</si>
  <si>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</si>
  <si>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</si>
  <si>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</si>
  <si>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</si>
  <si>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</si>
  <si>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</si>
  <si>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</si>
  <si>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</si>
  <si>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</si>
  <si>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</si>
  <si>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</si>
  <si>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</si>
  <si>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</si>
  <si>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</si>
  <si>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</si>
  <si>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</si>
  <si>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</si>
  <si>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</si>
  <si>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</si>
  <si>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</si>
  <si>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</si>
  <si>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</si>
  <si>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</si>
  <si>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</si>
  <si>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</si>
  <si>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</si>
  <si>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</si>
  <si>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</si>
  <si>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</si>
  <si>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</si>
  <si>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</si>
  <si>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</si>
  <si>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</si>
  <si>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</si>
  <si>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</si>
  <si>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</si>
  <si>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</si>
  <si>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</si>
  <si>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</si>
  <si>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</si>
  <si>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</si>
  <si>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</si>
  <si>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</si>
  <si>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</si>
  <si>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</si>
  <si>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</si>
  <si>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</si>
  <si>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</si>
  <si>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</si>
  <si>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</si>
  <si>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</si>
  <si>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</si>
  <si>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</si>
  <si>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</si>
  <si>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</si>
  <si>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</si>
  <si>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</si>
  <si>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</si>
  <si>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</si>
  <si>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</si>
  <si>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</si>
  <si>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</si>
  <si>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</si>
  <si>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</si>
  <si>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</si>
  <si>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</si>
  <si>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</si>
  <si>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</si>
  <si>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</si>
  <si>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</si>
  <si>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</si>
  <si>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</si>
  <si>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</si>
  <si>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</si>
  <si>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</si>
  <si>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</si>
  <si>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</si>
  <si>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</si>
  <si>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</si>
  <si>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</si>
  <si>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</si>
  <si>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</si>
  <si>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</si>
  <si>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</si>
  <si>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</si>
  <si>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</si>
  <si>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</si>
  <si>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</si>
  <si>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</si>
  <si>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</si>
  <si>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</si>
  <si>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</si>
  <si>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</si>
  <si>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</si>
  <si>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</si>
  <si>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</si>
  <si>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</si>
  <si>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</si>
  <si>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</si>
  <si>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</si>
  <si>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</si>
  <si>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</si>
  <si>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</si>
  <si>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</si>
  <si>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</si>
  <si>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</si>
  <si>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</si>
  <si>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</si>
  <si>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</si>
  <si>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</si>
  <si>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</si>
  <si>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</si>
  <si>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</si>
  <si>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</si>
  <si>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</si>
  <si>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</si>
  <si>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</si>
  <si>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</si>
  <si>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</si>
  <si>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</si>
  <si>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</si>
  <si>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</si>
  <si>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</si>
  <si>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</si>
  <si>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</si>
  <si>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</si>
  <si>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</si>
  <si>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</si>
  <si>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</si>
  <si>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</si>
  <si>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</si>
  <si>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</si>
  <si>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</si>
  <si>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</si>
  <si>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</si>
  <si>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</si>
  <si>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</si>
  <si>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</si>
  <si>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</si>
  <si>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</si>
  <si>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</si>
  <si>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</si>
  <si>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</si>
  <si>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</si>
  <si>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</si>
  <si>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</si>
  <si>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</si>
  <si>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</si>
  <si>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</si>
  <si>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</si>
  <si>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</si>
  <si>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</si>
  <si>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</si>
  <si>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</si>
  <si>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</si>
  <si>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</si>
  <si>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</si>
  <si>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</si>
  <si>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</si>
  <si>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</si>
  <si>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</si>
  <si>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</si>
  <si>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</si>
  <si>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</si>
  <si>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</si>
  <si>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</si>
  <si>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</si>
  <si>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</si>
  <si>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</si>
  <si>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</si>
  <si>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</si>
  <si>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</si>
  <si>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</si>
  <si>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</si>
  <si>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</si>
  <si>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</si>
  <si>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</si>
  <si>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</si>
  <si>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</si>
  <si>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</si>
  <si>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</si>
  <si>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</si>
  <si>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</si>
  <si>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</si>
  <si>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</si>
  <si>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</si>
  <si>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</si>
  <si>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</si>
  <si>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</si>
  <si>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</si>
  <si>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</si>
  <si>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</si>
  <si>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</si>
  <si>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</si>
  <si>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</si>
  <si>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</si>
  <si>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</si>
  <si>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</si>
  <si>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</si>
  <si>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</si>
  <si>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</si>
  <si>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</si>
  <si>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</si>
  <si>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</si>
  <si>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</si>
  <si>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</si>
  <si>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</si>
  <si>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</si>
  <si>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</si>
  <si>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</si>
  <si>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</si>
  <si>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</si>
  <si>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</si>
  <si>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</si>
  <si>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</si>
  <si>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</si>
  <si>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</si>
  <si>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</si>
  <si>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</si>
  <si>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</si>
  <si>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</si>
  <si>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</si>
  <si>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</si>
  <si>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</si>
  <si>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</si>
  <si>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</si>
  <si>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</si>
  <si>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</si>
  <si>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</si>
  <si>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</si>
  <si>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</si>
  <si>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</si>
  <si>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</si>
  <si>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</si>
  <si>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</si>
  <si>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</si>
  <si>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</si>
  <si>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</si>
  <si>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</si>
  <si>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</si>
  <si>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</si>
  <si>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</si>
  <si>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</si>
  <si>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</si>
  <si>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</si>
  <si>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</si>
  <si>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</si>
  <si>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</si>
  <si>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</si>
  <si>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</si>
  <si>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</si>
  <si>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</si>
  <si>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</si>
  <si>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</si>
  <si>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</si>
  <si>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</si>
  <si>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</si>
  <si>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</si>
  <si>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</si>
  <si>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</si>
  <si>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</si>
  <si>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</si>
  <si>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</si>
  <si>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</si>
  <si>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</si>
  <si>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</si>
  <si>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</si>
  <si>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</si>
  <si>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</si>
  <si>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</si>
  <si>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</si>
  <si>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</si>
  <si>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</si>
  <si>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</si>
  <si>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</si>
  <si>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</si>
  <si>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</si>
  <si>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</si>
  <si>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</si>
  <si>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</si>
  <si>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</si>
  <si>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</si>
  <si>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</si>
  <si>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</si>
  <si>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</si>
  <si>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</si>
  <si>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</si>
  <si>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</si>
  <si>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</si>
  <si>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</si>
  <si>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</si>
  <si>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</si>
  <si>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</si>
  <si>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</si>
  <si>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</si>
  <si>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</si>
  <si>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</si>
  <si>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</si>
  <si>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</si>
  <si>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</si>
  <si>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</si>
  <si>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</si>
  <si>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</si>
  <si>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</si>
  <si>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</si>
  <si>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</si>
  <si>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</si>
  <si>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</si>
  <si>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</si>
  <si>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</si>
  <si>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</si>
  <si>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</si>
  <si>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</si>
  <si>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</si>
  <si>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</si>
  <si>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</si>
  <si>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</si>
  <si>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</si>
  <si>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</si>
  <si>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</si>
  <si>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</si>
  <si>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</si>
  <si>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</si>
  <si>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</si>
  <si>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</si>
  <si>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</si>
  <si>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</si>
  <si>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</si>
  <si>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</si>
  <si>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</si>
  <si>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</si>
  <si>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</si>
  <si>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</si>
  <si>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</si>
  <si>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</si>
  <si>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</si>
  <si>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</si>
  <si>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</si>
  <si>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</si>
  <si>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</si>
  <si>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</si>
  <si>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</si>
  <si>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</si>
  <si>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</si>
  <si>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</si>
  <si>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</si>
  <si>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</si>
  <si>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</si>
  <si>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</si>
  <si>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</si>
  <si>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</si>
  <si>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</si>
  <si>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</si>
  <si>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</si>
  <si>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</si>
  <si>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</si>
  <si>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</si>
  <si>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</si>
  <si>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</si>
  <si>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</si>
  <si>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</si>
  <si>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</si>
  <si>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</si>
  <si>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</si>
  <si>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</si>
  <si>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</si>
  <si>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</si>
  <si>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</si>
  <si>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</si>
  <si>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</si>
  <si>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</si>
  <si>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</si>
  <si>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</si>
  <si>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</si>
  <si>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</si>
  <si>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</si>
  <si>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</si>
  <si>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</si>
  <si>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</si>
  <si>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</si>
  <si>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</si>
  <si>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</si>
  <si>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</si>
  <si>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</si>
  <si>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</si>
  <si>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</si>
  <si>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</si>
  <si>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</si>
  <si>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</si>
  <si>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</si>
  <si>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</si>
  <si>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</si>
  <si>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</si>
  <si>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</si>
  <si>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</si>
  <si>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</si>
  <si>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</si>
  <si>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</si>
  <si>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</si>
  <si>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</si>
  <si>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</si>
  <si>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</si>
  <si>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</si>
  <si>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</si>
  <si>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</si>
  <si>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</si>
  <si>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</si>
  <si>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</si>
  <si>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</si>
  <si>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</si>
  <si>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</si>
  <si>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</si>
  <si>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</si>
  <si>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</si>
  <si>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</si>
  <si>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</si>
  <si>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</si>
  <si>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</si>
  <si>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</si>
  <si>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</si>
  <si>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</si>
  <si>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</si>
  <si>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</si>
  <si>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</si>
  <si>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</si>
  <si>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</si>
  <si>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</si>
  <si>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</si>
  <si>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</si>
  <si>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</si>
  <si>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</si>
  <si>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</si>
  <si>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</si>
  <si>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</si>
  <si>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</si>
  <si>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</si>
  <si>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</si>
  <si>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</si>
  <si>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</si>
  <si>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</si>
  <si>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</si>
  <si>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</si>
  <si>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</si>
  <si>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</si>
  <si>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</si>
  <si>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</si>
  <si>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</si>
  <si>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</si>
  <si>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</si>
  <si>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</si>
  <si>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</si>
  <si>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</si>
  <si>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</si>
  <si>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</si>
  <si>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</si>
  <si>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</si>
  <si>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</si>
  <si>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</si>
  <si>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</si>
  <si>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</si>
  <si>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</si>
  <si>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</si>
  <si>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</si>
  <si>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</si>
  <si>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</si>
  <si>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</si>
  <si>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</si>
  <si>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</si>
  <si>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</si>
  <si>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</si>
  <si>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</si>
  <si>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</si>
  <si>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</si>
  <si>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</si>
  <si>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</si>
  <si>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</si>
  <si>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</si>
  <si>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</si>
  <si>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</si>
  <si>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</si>
  <si>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</si>
  <si>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</si>
  <si>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</si>
  <si>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</si>
  <si>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</si>
  <si>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</si>
  <si>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</si>
  <si>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</si>
  <si>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</si>
  <si>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</si>
  <si>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</si>
  <si>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</si>
  <si>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</si>
  <si>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</si>
  <si>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</si>
  <si>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</si>
  <si>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</si>
  <si>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</si>
  <si>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</si>
  <si>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</si>
  <si>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</si>
  <si>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</si>
  <si>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</si>
  <si>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</si>
  <si>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</si>
  <si>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</si>
  <si>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</si>
  <si>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</si>
  <si>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</si>
  <si>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</si>
  <si>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</si>
  <si>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</si>
  <si>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</si>
  <si>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</si>
  <si>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</si>
  <si>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</si>
  <si>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</si>
  <si>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</si>
  <si>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</si>
  <si>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</si>
  <si>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</si>
  <si>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</si>
  <si>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</si>
  <si>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</si>
  <si>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</si>
  <si>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</si>
  <si>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</si>
  <si>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</si>
  <si>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</si>
  <si>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</si>
  <si>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</si>
  <si>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</si>
  <si>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</si>
  <si>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</si>
  <si>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</si>
  <si>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</si>
  <si>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</si>
  <si>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</si>
  <si>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</si>
  <si>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</si>
  <si>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</si>
  <si>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</si>
  <si>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</si>
  <si>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</si>
  <si>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</si>
  <si>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</si>
  <si>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</si>
  <si>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</si>
  <si>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</si>
  <si>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</si>
  <si>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</si>
  <si>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</si>
  <si>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</si>
  <si>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</si>
  <si>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</si>
  <si>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</si>
  <si>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</si>
  <si>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</si>
  <si>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</si>
  <si>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</si>
  <si>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</si>
  <si>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</si>
  <si>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</si>
  <si>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</si>
  <si>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</si>
  <si>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</si>
  <si>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</si>
  <si>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</si>
  <si>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</si>
  <si>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</si>
  <si>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</si>
  <si>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</si>
  <si>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</si>
  <si>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</si>
  <si>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</si>
  <si>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</si>
  <si>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</si>
  <si>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</si>
  <si>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</si>
  <si>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</si>
  <si>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</si>
  <si>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</si>
  <si>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</si>
  <si>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</si>
  <si>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</si>
  <si>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</si>
  <si>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</si>
  <si>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</si>
  <si>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</si>
  <si>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</si>
  <si>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</si>
  <si>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</si>
  <si>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</si>
  <si>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</si>
  <si>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</si>
  <si>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</si>
  <si>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</si>
  <si>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</si>
  <si>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</si>
  <si>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</si>
  <si>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</si>
  <si>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</si>
  <si>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</si>
  <si>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</si>
  <si>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</si>
  <si>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</si>
  <si>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</si>
  <si>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</si>
  <si>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</si>
  <si>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</si>
  <si>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</si>
  <si>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</si>
  <si>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</si>
  <si>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</si>
  <si>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</si>
  <si>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</si>
  <si>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</si>
  <si>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</si>
  <si>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</si>
  <si>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</si>
  <si>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</si>
  <si>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</si>
  <si>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</si>
  <si>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</si>
  <si>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</si>
  <si>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</si>
  <si>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</si>
  <si>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</si>
  <si>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</si>
  <si>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</si>
  <si>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</si>
  <si>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</si>
  <si>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</si>
  <si>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</si>
  <si>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</si>
  <si>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</si>
  <si>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</si>
  <si>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</si>
  <si>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</si>
  <si>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</si>
  <si>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</si>
  <si>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</si>
  <si>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</si>
  <si>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</si>
  <si>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</si>
  <si>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</si>
  <si>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</si>
  <si>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</si>
  <si>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</si>
  <si>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</si>
  <si>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</si>
  <si>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</si>
  <si>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</si>
  <si>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</si>
  <si>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</si>
  <si>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</si>
  <si>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</si>
  <si>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</si>
  <si>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</si>
  <si>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</si>
  <si>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</si>
  <si>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</si>
  <si>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</si>
  <si>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</si>
  <si>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</si>
  <si>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</si>
  <si>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</si>
  <si>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</si>
  <si>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</si>
  <si>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</si>
  <si>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</si>
  <si>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</si>
  <si>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</si>
  <si>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</si>
  <si>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</si>
  <si>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</si>
  <si>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</si>
  <si>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</si>
  <si>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</si>
  <si>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</si>
  <si>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</si>
  <si>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</si>
  <si>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</si>
  <si>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</si>
  <si>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</si>
  <si>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</si>
  <si>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</si>
  <si>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</si>
  <si>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</si>
  <si>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</si>
  <si>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</si>
  <si>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</si>
  <si>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</si>
  <si>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</si>
  <si>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</si>
  <si>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</si>
  <si>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</si>
  <si>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</si>
  <si>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</si>
  <si>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</si>
  <si>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</si>
  <si>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</si>
  <si>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</si>
  <si>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</si>
  <si>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</si>
  <si>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</si>
  <si>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</si>
  <si>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</si>
  <si>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</si>
  <si>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</si>
  <si>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</si>
  <si>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</si>
  <si>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</si>
  <si>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</si>
  <si>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</si>
  <si>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</si>
  <si>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</si>
  <si>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</si>
  <si>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</si>
  <si>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</si>
  <si>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</si>
  <si>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</si>
  <si>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</si>
  <si>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</si>
  <si>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</si>
  <si>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</si>
  <si>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</si>
  <si>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</si>
  <si>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</si>
  <si>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</si>
  <si>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</si>
  <si>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</si>
  <si>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</si>
  <si>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</si>
  <si>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</si>
  <si>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</si>
  <si>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</si>
  <si>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</si>
  <si>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</si>
  <si>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</si>
  <si>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</si>
  <si>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</si>
  <si>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</si>
  <si>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</si>
  <si>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</si>
  <si>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</si>
  <si>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</si>
  <si>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</si>
  <si>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</si>
  <si>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</si>
  <si>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</si>
  <si>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</si>
  <si>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</si>
  <si>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</si>
  <si>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</si>
  <si>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</si>
  <si>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</si>
  <si>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</si>
  <si>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</si>
  <si>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</si>
  <si>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</si>
  <si>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</si>
  <si>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</si>
  <si>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</si>
  <si>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</si>
  <si>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</si>
  <si>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</si>
  <si>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</si>
  <si>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</si>
  <si>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</si>
  <si>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</si>
  <si>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</si>
  <si>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</si>
  <si>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</si>
  <si>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</si>
  <si>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</si>
  <si>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</si>
  <si>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</si>
  <si>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</si>
  <si>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</si>
  <si>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</si>
  <si>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</si>
  <si>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</si>
  <si>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</si>
  <si>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</si>
  <si>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</si>
  <si>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</si>
  <si>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</si>
  <si>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</si>
  <si>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</si>
  <si>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</si>
  <si>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</si>
  <si>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</si>
  <si>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</si>
  <si>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</si>
  <si>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</si>
  <si>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</si>
  <si>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</si>
  <si>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</si>
  <si>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</si>
  <si>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</si>
  <si>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</si>
  <si>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</si>
  <si>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</si>
  <si>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</si>
  <si>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</si>
  <si>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</si>
  <si>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</si>
  <si>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</si>
  <si>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</si>
  <si>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</si>
  <si>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</si>
  <si>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</si>
  <si>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</si>
  <si>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</si>
  <si>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</si>
  <si>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</si>
  <si>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</si>
  <si>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</si>
  <si>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</si>
  <si>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</si>
  <si>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</si>
  <si>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</si>
  <si>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</si>
  <si>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</si>
  <si>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</si>
  <si>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</si>
  <si>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</si>
  <si>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</si>
  <si>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</si>
  <si>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</si>
  <si>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</si>
  <si>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</si>
  <si>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</si>
  <si>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</si>
  <si>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</si>
  <si>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</si>
  <si>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</si>
  <si>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</si>
  <si>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</si>
  <si>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</si>
  <si>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</si>
  <si>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</si>
  <si>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</si>
  <si>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</si>
  <si>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</si>
  <si>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</si>
  <si>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</si>
  <si>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</si>
  <si>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</si>
  <si>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</si>
  <si>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</si>
  <si>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</si>
  <si>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</si>
  <si>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</si>
  <si>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</si>
  <si>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</si>
  <si>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</si>
  <si>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</si>
  <si>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</si>
  <si>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</si>
  <si>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</si>
  <si>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</si>
  <si>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</si>
  <si>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</si>
  <si>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</si>
  <si>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</si>
  <si>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</si>
  <si>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</si>
  <si>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</si>
  <si>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</si>
  <si>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</si>
  <si>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</si>
  <si>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</si>
  <si>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</si>
  <si>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</si>
  <si>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</si>
  <si>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</si>
  <si>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</si>
  <si>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</si>
  <si>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</si>
  <si>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</si>
  <si>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</si>
  <si>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</si>
  <si>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</si>
  <si>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</si>
  <si>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</si>
  <si>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</si>
  <si>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</si>
  <si>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</si>
  <si>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</si>
  <si>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</si>
  <si>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</si>
  <si>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</si>
  <si>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</si>
  <si>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</si>
  <si>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</si>
  <si>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</si>
  <si>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</si>
  <si>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</si>
  <si>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</si>
  <si>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</si>
  <si>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</si>
  <si>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</si>
  <si>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</si>
  <si>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</si>
  <si>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</si>
  <si>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</si>
  <si>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</si>
  <si>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</si>
  <si>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</si>
  <si>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</si>
  <si>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</si>
  <si>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</si>
  <si>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</si>
  <si>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</si>
  <si>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</si>
  <si>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</si>
  <si>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</si>
  <si>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</si>
  <si>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</si>
  <si>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</si>
  <si>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</si>
  <si>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</si>
  <si>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</si>
  <si>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</si>
  <si>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</si>
  <si>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</si>
  <si>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</si>
  <si>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</si>
  <si>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</si>
  <si>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</si>
  <si>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</si>
  <si>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</si>
  <si>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</si>
  <si>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</si>
  <si>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</si>
  <si>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</si>
  <si>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</si>
  <si>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</si>
  <si>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</si>
  <si>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</si>
  <si>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</si>
  <si>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</si>
  <si>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</si>
  <si>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</si>
  <si>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</si>
  <si>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</si>
  <si>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</si>
  <si>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</si>
  <si>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</si>
  <si>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</si>
  <si>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</si>
  <si>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</si>
  <si>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</si>
  <si>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</si>
  <si>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</si>
  <si>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</si>
  <si>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</si>
  <si>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</si>
  <si>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</si>
  <si>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</si>
  <si>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</si>
  <si>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</si>
  <si>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</si>
  <si>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</si>
  <si>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</si>
  <si>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</si>
  <si>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</si>
  <si>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</si>
  <si>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</si>
  <si>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</si>
  <si>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</si>
  <si>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</si>
  <si>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</si>
  <si>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</si>
  <si>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</si>
  <si>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</si>
  <si>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</si>
  <si>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</si>
  <si>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</si>
  <si>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</si>
  <si>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</si>
  <si>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</si>
  <si>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</si>
  <si>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</si>
  <si>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</si>
  <si>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</si>
  <si>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</si>
  <si>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</si>
  <si>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</si>
  <si>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</si>
  <si>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</si>
  <si>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</si>
  <si>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</si>
  <si>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</si>
  <si>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</si>
  <si>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</si>
  <si>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</si>
  <si>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</si>
  <si>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</si>
  <si>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</si>
  <si>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</si>
  <si>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</si>
  <si>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</si>
  <si>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</si>
  <si>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</si>
  <si>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</si>
  <si>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</si>
  <si>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</si>
  <si>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</si>
  <si>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</si>
  <si>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</si>
  <si>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</si>
  <si>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</si>
  <si>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</si>
  <si>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</si>
  <si>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</si>
  <si>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</si>
  <si>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</si>
  <si>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</si>
  <si>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</si>
  <si>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</si>
  <si>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</si>
  <si>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</si>
  <si>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</si>
  <si>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</si>
  <si>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</si>
  <si>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</si>
  <si>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</si>
  <si>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</si>
  <si>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</si>
  <si>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</si>
  <si>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</si>
  <si>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</si>
  <si>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</si>
  <si>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</si>
  <si>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</si>
  <si>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</si>
  <si>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</si>
  <si>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</si>
  <si>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</si>
  <si>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</si>
  <si>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</si>
  <si>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</si>
  <si>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</si>
  <si>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</si>
  <si>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</si>
  <si>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</si>
  <si>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</si>
  <si>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</si>
  <si>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</si>
  <si>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</si>
  <si>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</si>
  <si>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</si>
  <si>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</si>
  <si>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</si>
  <si>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</si>
  <si>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</si>
  <si>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</si>
  <si>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</si>
  <si>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</si>
  <si>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</si>
  <si>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</si>
  <si>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</si>
  <si>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</si>
  <si>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</si>
  <si>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</si>
  <si>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</si>
  <si>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</si>
  <si>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</si>
  <si>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</si>
  <si>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</si>
  <si>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</si>
  <si>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</si>
  <si>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</si>
  <si>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</si>
  <si>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</si>
  <si>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</si>
  <si>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</si>
  <si>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</si>
  <si>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</si>
  <si>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</si>
  <si>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</si>
  <si>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</si>
  <si>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</si>
  <si>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</si>
  <si>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</si>
  <si>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</si>
  <si>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</si>
  <si>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</si>
  <si>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</si>
  <si>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</si>
  <si>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</si>
  <si>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</si>
  <si>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</si>
  <si>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</si>
  <si>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</si>
  <si>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</si>
  <si>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</si>
  <si>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</si>
  <si>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</si>
  <si>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</si>
  <si>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</si>
  <si>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</si>
  <si>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</si>
  <si>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</si>
  <si>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</si>
  <si>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</si>
  <si>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</si>
  <si>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</si>
  <si>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</si>
  <si>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</si>
  <si>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</si>
  <si>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</si>
  <si>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</si>
  <si>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</si>
  <si>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</si>
  <si>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</si>
  <si>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</si>
  <si>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</si>
  <si>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</si>
  <si>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</si>
  <si>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</si>
  <si>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</si>
  <si>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</si>
  <si>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</si>
  <si>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</si>
  <si>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</si>
  <si>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</si>
  <si>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</si>
  <si>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</si>
  <si>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</si>
  <si>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</si>
  <si>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</si>
  <si>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</si>
  <si>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</si>
  <si>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</si>
  <si>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</si>
  <si>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</si>
  <si>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</si>
  <si>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</si>
  <si>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</si>
  <si>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</si>
  <si>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</si>
  <si>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</si>
  <si>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</si>
  <si>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</si>
  <si>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</si>
  <si>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</si>
  <si>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</si>
  <si>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</si>
  <si>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</si>
  <si>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</si>
  <si>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</si>
  <si>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</si>
  <si>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</si>
  <si>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</si>
  <si>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</si>
  <si>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</si>
  <si>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</si>
  <si>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</si>
  <si>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</si>
  <si>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</si>
  <si>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</si>
  <si>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</si>
  <si>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</si>
  <si>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</si>
  <si>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</si>
  <si>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</si>
  <si>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</si>
  <si>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</si>
  <si>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</si>
  <si>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</si>
  <si>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</si>
  <si>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</si>
  <si>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</si>
  <si>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</si>
  <si>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</si>
  <si>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</si>
  <si>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</si>
  <si>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</si>
  <si>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</si>
  <si>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</si>
  <si>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</si>
  <si>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</si>
  <si>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</si>
  <si>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</si>
  <si>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</si>
  <si>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</si>
  <si>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</si>
  <si>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</si>
  <si>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</si>
  <si>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</si>
  <si>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</si>
  <si>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</si>
  <si>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</si>
  <si>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</si>
  <si>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</si>
  <si>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</si>
  <si>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</si>
  <si>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</si>
  <si>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</si>
  <si>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</si>
  <si>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</si>
  <si>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</si>
  <si>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</si>
  <si>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</si>
  <si>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</si>
  <si>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</si>
  <si>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</si>
  <si>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</si>
  <si>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</si>
  <si>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</si>
  <si>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</si>
  <si>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</si>
  <si>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</si>
  <si>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</si>
  <si>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</si>
  <si>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</si>
  <si>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</si>
  <si>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</si>
  <si>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</si>
  <si>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</si>
  <si>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</si>
  <si>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</si>
  <si>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</si>
  <si>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</si>
  <si>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</si>
  <si>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</si>
  <si>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</si>
  <si>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</si>
  <si>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</si>
  <si>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</si>
  <si>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</si>
  <si>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</si>
  <si>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</si>
  <si>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</si>
  <si>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</si>
  <si>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</si>
  <si>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</si>
  <si>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</si>
  <si>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</si>
  <si>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</si>
  <si>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</si>
  <si>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</si>
  <si>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</si>
  <si>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</si>
  <si>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</si>
  <si>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</si>
  <si>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</si>
  <si>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</si>
  <si>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</si>
  <si>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</si>
  <si>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</si>
  <si>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</si>
  <si>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</si>
  <si>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</si>
  <si>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</si>
  <si>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</si>
  <si>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</si>
  <si>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</si>
  <si>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</si>
  <si>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</si>
  <si>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</si>
  <si>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</si>
  <si>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</si>
  <si>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</si>
  <si>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</si>
  <si>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</si>
  <si>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</si>
  <si>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</si>
  <si>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</si>
  <si>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</si>
  <si>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</si>
  <si>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</si>
  <si>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</si>
  <si>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</si>
  <si>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</si>
  <si>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</si>
  <si>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</si>
  <si>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</si>
  <si>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</si>
  <si>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</si>
  <si>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</si>
  <si>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</si>
  <si>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</si>
  <si>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</si>
  <si>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</si>
  <si>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</si>
  <si>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</si>
  <si>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</si>
  <si>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</si>
  <si>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</si>
  <si>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</si>
  <si>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</si>
  <si>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</si>
  <si>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</si>
  <si>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</si>
  <si>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</si>
  <si>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</si>
  <si>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</si>
  <si>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</si>
  <si>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</si>
  <si>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</si>
  <si>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</si>
  <si>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</si>
  <si>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</si>
  <si>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</si>
  <si>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</si>
  <si>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</si>
  <si>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</si>
  <si>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</si>
  <si>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</si>
  <si>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</si>
  <si>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</si>
  <si>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</si>
  <si>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</si>
  <si>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</si>
  <si>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</si>
  <si>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</si>
  <si>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</si>
  <si>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</si>
  <si>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</si>
  <si>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</si>
  <si>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</si>
  <si>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</si>
  <si>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</si>
  <si>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</si>
  <si>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</si>
  <si>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</si>
  <si>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</si>
  <si>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</si>
  <si>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</si>
  <si>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</si>
  <si>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</si>
  <si>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</si>
  <si>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</si>
  <si>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</si>
  <si>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</si>
  <si>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</si>
  <si>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</si>
  <si>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</si>
  <si>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</si>
  <si>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</si>
  <si>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</si>
  <si>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</si>
  <si>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</si>
  <si>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</si>
  <si>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</si>
  <si>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</si>
  <si>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</si>
  <si>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</si>
  <si>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</si>
  <si>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</si>
  <si>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</si>
  <si>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</si>
  <si>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</si>
  <si>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</si>
  <si>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</si>
  <si>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</si>
  <si>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</si>
  <si>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</si>
  <si>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</si>
  <si>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</si>
  <si>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</si>
  <si>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</si>
  <si>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</si>
  <si>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</si>
  <si>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</si>
  <si>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</si>
  <si>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</si>
  <si>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</si>
  <si>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</si>
  <si>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</si>
  <si>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</si>
  <si>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</si>
  <si>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</si>
  <si>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</si>
  <si>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</si>
  <si>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</si>
  <si>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</si>
  <si>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</si>
  <si>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</si>
  <si>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</si>
  <si>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</si>
  <si>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</si>
  <si>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</si>
  <si>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</si>
  <si>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</si>
  <si>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</si>
  <si>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</si>
  <si>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</si>
  <si>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</si>
  <si>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</si>
  <si>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</si>
  <si>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</si>
  <si>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</si>
  <si>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</si>
  <si>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</si>
  <si>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</si>
  <si>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</si>
  <si>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</si>
  <si>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</si>
  <si>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</si>
  <si>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</si>
  <si>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</si>
  <si>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</si>
  <si>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</si>
  <si>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</si>
  <si>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</si>
  <si>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</si>
  <si>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</si>
  <si>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</si>
  <si>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</si>
  <si>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</si>
  <si>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</si>
  <si>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</si>
  <si>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</si>
  <si>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</si>
  <si>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</si>
  <si>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</si>
  <si>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</si>
  <si>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</si>
  <si>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</si>
  <si>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</si>
  <si>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</si>
  <si>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</si>
  <si>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</si>
  <si>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</si>
  <si>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</si>
  <si>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</si>
  <si>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</si>
  <si>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</si>
  <si>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</si>
  <si>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</si>
  <si>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</si>
  <si>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</si>
  <si>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</si>
  <si>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</si>
  <si>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</si>
  <si>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</si>
  <si>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</si>
  <si>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</si>
  <si>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</si>
  <si>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</si>
  <si>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</si>
  <si>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</si>
  <si>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</si>
  <si>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</si>
  <si>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</si>
  <si>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</si>
  <si>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</si>
  <si>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</si>
  <si>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</si>
  <si>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</si>
  <si>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</si>
  <si>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</si>
  <si>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</si>
  <si>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</si>
  <si>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</si>
  <si>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</si>
  <si>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</si>
  <si>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</si>
  <si>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</si>
  <si>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</si>
  <si>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</si>
  <si>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</si>
  <si>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</si>
  <si>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</si>
  <si>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</si>
  <si>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</si>
  <si>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</si>
  <si>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</si>
  <si>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</si>
  <si>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</si>
  <si>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</si>
  <si>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</si>
  <si>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</si>
  <si>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</si>
  <si>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</si>
  <si>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</si>
  <si>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</si>
  <si>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</si>
  <si>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</si>
  <si>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</si>
  <si>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</si>
  <si>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</si>
  <si>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</si>
  <si>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</si>
  <si>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</si>
  <si>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</si>
  <si>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</si>
  <si>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</si>
  <si>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</si>
  <si>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</si>
  <si>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</si>
  <si>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</si>
  <si>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</si>
  <si>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</si>
  <si>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</si>
  <si>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</si>
  <si>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</si>
  <si>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</si>
  <si>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</si>
  <si>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</si>
  <si>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</si>
  <si>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</si>
  <si>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</si>
  <si>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</si>
  <si>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</si>
  <si>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</si>
  <si>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</si>
  <si>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</si>
  <si>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</si>
  <si>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</si>
  <si>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</si>
  <si>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</si>
  <si>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</si>
  <si>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</si>
  <si>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</si>
  <si>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</si>
  <si>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</si>
  <si>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</si>
  <si>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</si>
  <si>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</si>
  <si>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</si>
  <si>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</si>
  <si>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</si>
  <si>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</si>
  <si>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</si>
  <si>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</si>
  <si>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</si>
  <si>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</si>
  <si>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</si>
  <si>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</si>
  <si>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</si>
  <si>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</si>
  <si>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</si>
  <si>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</si>
  <si>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</si>
  <si>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</si>
  <si>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</si>
  <si>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</si>
  <si>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</si>
  <si>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</si>
  <si>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</si>
  <si>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</si>
  <si>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</si>
  <si>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</si>
  <si>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</si>
  <si>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</si>
  <si>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</si>
  <si>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</si>
  <si>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</si>
  <si>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</si>
  <si>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</si>
  <si>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</si>
  <si>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</si>
  <si>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</si>
  <si>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</si>
  <si>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</si>
  <si>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</si>
  <si>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</si>
  <si>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</si>
  <si>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</si>
  <si>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</si>
  <si>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</si>
  <si>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</si>
  <si>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</si>
  <si>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</si>
  <si>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</si>
  <si>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</si>
  <si>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</si>
  <si>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</si>
  <si>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</si>
  <si>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</si>
  <si>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</si>
  <si>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</si>
  <si>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</si>
  <si>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</si>
  <si>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</si>
  <si>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</si>
  <si>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</si>
  <si>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</si>
  <si>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</si>
  <si>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</si>
  <si>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</si>
  <si>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</si>
  <si>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</si>
  <si>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</si>
  <si>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</si>
  <si>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</si>
  <si>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</si>
  <si>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</si>
  <si>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</si>
  <si>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</si>
  <si>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</si>
  <si>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</si>
  <si>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</si>
  <si>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</si>
  <si>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</si>
  <si>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</si>
  <si>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</si>
  <si>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</si>
  <si>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</si>
  <si>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</si>
  <si>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</si>
  <si>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</si>
  <si>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</si>
  <si>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</si>
  <si>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</si>
  <si>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</si>
  <si>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</si>
  <si>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</si>
  <si>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</si>
  <si>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</si>
  <si>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</si>
  <si>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</si>
  <si>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</si>
  <si>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</si>
  <si>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</si>
  <si>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</si>
  <si>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</si>
  <si>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</si>
  <si>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</si>
  <si>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</si>
  <si>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</si>
  <si>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</si>
  <si>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</si>
  <si>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</si>
  <si>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</si>
  <si>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</si>
  <si>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</si>
  <si>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</si>
  <si>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</si>
  <si>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</si>
  <si>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</si>
  <si>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</si>
  <si>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</si>
  <si>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</si>
  <si>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</si>
  <si>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</si>
  <si>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</si>
  <si>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</si>
  <si>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</si>
  <si>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</si>
  <si>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</si>
  <si>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</si>
  <si>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</si>
  <si>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</si>
  <si>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</si>
  <si>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</si>
  <si>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</si>
  <si>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</si>
  <si>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</si>
  <si>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</si>
  <si>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</si>
  <si>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</si>
  <si>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</si>
  <si>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</si>
  <si>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</si>
  <si>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</si>
  <si>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</si>
  <si>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</si>
  <si>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</si>
  <si>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</si>
  <si>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</si>
  <si>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</si>
  <si>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</si>
  <si>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</si>
  <si>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</si>
  <si>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</si>
  <si>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</si>
  <si>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</si>
  <si>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</si>
  <si>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</si>
  <si>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</si>
  <si>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</si>
  <si>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</si>
  <si>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</si>
  <si>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</si>
  <si>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</si>
  <si>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</si>
  <si>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</si>
  <si>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</si>
  <si>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</si>
  <si>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</si>
  <si>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</si>
  <si>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</si>
  <si>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</si>
  <si>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</si>
  <si>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</si>
  <si>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</si>
  <si>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</si>
  <si>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</si>
  <si>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</si>
  <si>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</si>
  <si>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</si>
  <si>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</si>
  <si>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</si>
  <si>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</si>
  <si>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</si>
  <si>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</si>
  <si>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</si>
  <si>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</si>
  <si>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</si>
  <si>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</si>
  <si>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</si>
  <si>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</si>
  <si>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</si>
  <si>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</si>
  <si>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</si>
  <si>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</si>
  <si>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</si>
  <si>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</si>
  <si>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</si>
  <si>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</si>
  <si>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</si>
  <si>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</si>
  <si>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</si>
  <si>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</si>
  <si>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</si>
  <si>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</si>
  <si>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</si>
  <si>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</si>
  <si>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</si>
  <si>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</si>
  <si>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</si>
  <si>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</si>
  <si>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</si>
  <si>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</si>
  <si>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</si>
  <si>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</si>
  <si>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</si>
  <si>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</si>
  <si>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</si>
  <si>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</si>
  <si>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</si>
  <si>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</si>
  <si>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</si>
  <si>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</si>
  <si>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</si>
  <si>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</si>
  <si>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</si>
  <si>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</si>
  <si>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</si>
  <si>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</si>
  <si>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</si>
  <si>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</si>
  <si>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</si>
  <si>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</si>
  <si>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</si>
  <si>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</si>
  <si>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</si>
  <si>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</si>
  <si>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</si>
  <si>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</si>
  <si>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</si>
  <si>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</si>
  <si>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</si>
  <si>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</si>
  <si>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</si>
  <si>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</si>
  <si>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</si>
  <si>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</si>
  <si>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</si>
  <si>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</si>
  <si>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</si>
  <si>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</si>
  <si>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</si>
  <si>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</si>
  <si>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</si>
  <si>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</si>
  <si>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</si>
  <si>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</si>
  <si>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</si>
  <si>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</si>
  <si>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</si>
  <si>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</si>
  <si>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</si>
  <si>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</si>
  <si>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</si>
  <si>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</si>
  <si>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</si>
  <si>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</si>
  <si>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</si>
  <si>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</si>
  <si>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</si>
  <si>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</si>
  <si>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</si>
  <si>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</si>
  <si>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</si>
  <si>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</si>
  <si>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</si>
  <si>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</si>
  <si>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</si>
  <si>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</si>
  <si>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</si>
  <si>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</si>
  <si>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</si>
  <si>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</si>
  <si>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</si>
  <si>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</si>
  <si>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</si>
  <si>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</si>
  <si>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</si>
  <si>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</si>
  <si>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</si>
  <si>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</si>
  <si>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</si>
  <si>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</si>
  <si>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</si>
  <si>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</si>
  <si>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</si>
  <si>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</si>
  <si>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</si>
  <si>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</si>
  <si>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</si>
  <si>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</si>
  <si>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</si>
  <si>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</si>
  <si>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</si>
  <si>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</si>
  <si>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</si>
  <si>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</si>
  <si>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</si>
  <si>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</si>
  <si>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</si>
  <si>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</si>
  <si>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</si>
  <si>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</si>
  <si>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</si>
  <si>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</si>
  <si>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</si>
  <si>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</si>
  <si>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</si>
  <si>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</si>
  <si>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</si>
  <si>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</si>
  <si>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</si>
  <si>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</si>
  <si>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</si>
  <si>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</si>
  <si>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</si>
  <si>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</si>
  <si>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</si>
  <si>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</si>
  <si>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</si>
  <si>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</si>
  <si>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</si>
  <si>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</si>
  <si>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</si>
  <si>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</si>
  <si>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</si>
  <si>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</si>
  <si>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</si>
  <si>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</si>
  <si>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</si>
  <si>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</si>
  <si>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</si>
  <si>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</si>
  <si>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</si>
  <si>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</si>
  <si>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</si>
  <si>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</si>
  <si>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</si>
  <si>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</si>
  <si>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</si>
  <si>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</si>
  <si>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</si>
  <si>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</si>
  <si>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</si>
  <si>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</si>
  <si>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</si>
  <si>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</si>
  <si>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</si>
  <si>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</si>
  <si>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</si>
  <si>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</si>
  <si>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</si>
  <si>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</si>
  <si>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</si>
  <si>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</si>
  <si>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</si>
  <si>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</si>
  <si>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</si>
  <si>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</si>
  <si>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</si>
  <si>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</si>
  <si>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</si>
  <si>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</si>
  <si>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</si>
  <si>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</si>
  <si>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</si>
  <si>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</si>
  <si>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</si>
  <si>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</si>
  <si>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</si>
  <si>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</si>
  <si>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</si>
  <si>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</si>
  <si>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</si>
  <si>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</si>
  <si>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</si>
  <si>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</si>
  <si>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</si>
  <si>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</si>
  <si>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</si>
  <si>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</si>
  <si>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</si>
  <si>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</si>
  <si>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</si>
  <si>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</si>
  <si>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</si>
  <si>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</si>
  <si>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</si>
  <si>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</si>
  <si>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</si>
  <si>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</si>
  <si>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</si>
  <si>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</si>
  <si>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</si>
  <si>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</si>
  <si>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</si>
  <si>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</si>
  <si>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</si>
  <si>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</si>
  <si>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</si>
  <si>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</si>
  <si>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</si>
  <si>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</si>
  <si>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</si>
  <si>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</si>
  <si>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</si>
  <si>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</si>
  <si>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</si>
  <si>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</si>
  <si>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</si>
  <si>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</si>
  <si>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</si>
  <si>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</si>
  <si>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</si>
  <si>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</si>
  <si>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</si>
  <si>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</si>
  <si>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</si>
  <si>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</si>
  <si>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</si>
  <si>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</si>
  <si>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</si>
  <si>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</si>
  <si>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</si>
  <si>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</si>
  <si>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</si>
  <si>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</si>
  <si>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</si>
  <si>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</si>
  <si>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</si>
  <si>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</si>
  <si>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</si>
  <si>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</si>
  <si>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</si>
  <si>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</si>
  <si>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</si>
  <si>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</si>
  <si>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</si>
  <si>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</si>
  <si>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</si>
  <si>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</si>
  <si>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</si>
  <si>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</si>
  <si>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</si>
  <si>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</si>
  <si>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</si>
  <si>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</si>
  <si>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</si>
  <si>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</si>
  <si>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</si>
  <si>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</si>
  <si>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</si>
  <si>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</si>
  <si>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</si>
  <si>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</si>
  <si>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</si>
  <si>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</si>
  <si>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</si>
  <si>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</si>
  <si>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</si>
  <si>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</si>
  <si>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</si>
  <si>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</si>
  <si>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</si>
  <si>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</si>
  <si>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</si>
  <si>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</si>
  <si>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</si>
  <si>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</si>
  <si>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</si>
  <si>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</si>
  <si>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</si>
  <si>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</si>
  <si>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</si>
  <si>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</si>
  <si>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</si>
  <si>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</si>
  <si>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</si>
  <si>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</si>
  <si>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</si>
  <si>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</si>
  <si>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</si>
  <si>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</si>
  <si>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</si>
  <si>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</si>
  <si>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</si>
  <si>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</si>
  <si>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</si>
  <si>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</si>
  <si>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</si>
  <si>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</si>
  <si>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</si>
  <si>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</si>
  <si>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</si>
  <si>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</si>
  <si>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</si>
  <si>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</si>
  <si>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</si>
  <si>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</si>
  <si>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</si>
  <si>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</si>
  <si>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</si>
  <si>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</si>
  <si>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</si>
  <si>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</si>
  <si>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</si>
  <si>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</si>
  <si>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</si>
  <si>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</si>
  <si>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</si>
  <si>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</si>
  <si>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</si>
  <si>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</si>
  <si>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</si>
  <si>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</si>
  <si>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</si>
  <si>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</si>
  <si>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</si>
  <si>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</si>
  <si>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</si>
  <si>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</si>
  <si>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</si>
  <si>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</si>
  <si>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</si>
  <si>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</si>
  <si>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</si>
  <si>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</si>
  <si>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</si>
  <si>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</si>
  <si>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</si>
  <si>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</si>
  <si>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</si>
  <si>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</si>
  <si>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</si>
  <si>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</si>
  <si>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</si>
  <si>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</si>
  <si>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</si>
  <si>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</si>
  <si>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</si>
  <si>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</si>
  <si>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</si>
  <si>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</si>
  <si>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</si>
  <si>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</si>
  <si>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</si>
  <si>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</si>
  <si>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</si>
  <si>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</si>
  <si>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</si>
  <si>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</si>
  <si>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</si>
  <si>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</si>
  <si>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</si>
  <si>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</si>
  <si>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</si>
  <si>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</si>
  <si>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</si>
  <si>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</si>
  <si>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</si>
  <si>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</si>
  <si>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</si>
  <si>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</si>
  <si>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</si>
  <si>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</si>
  <si>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</si>
  <si>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</si>
  <si>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</si>
  <si>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</si>
  <si>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</si>
  <si>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</si>
  <si>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</si>
  <si>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</si>
  <si>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</si>
  <si>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</si>
  <si>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</si>
  <si>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</si>
  <si>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</si>
  <si>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</si>
  <si>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</si>
  <si>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</si>
  <si>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</si>
  <si>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</si>
  <si>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</si>
  <si>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</si>
  <si>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</si>
  <si>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</si>
  <si>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</si>
  <si>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</si>
  <si>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</si>
  <si>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</si>
  <si>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</si>
  <si>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</si>
  <si>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</si>
  <si>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</si>
  <si>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</si>
  <si>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</si>
  <si>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</si>
  <si>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</si>
  <si>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</si>
  <si>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</si>
  <si>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</si>
  <si>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</si>
  <si>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</si>
  <si>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</si>
  <si>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</si>
  <si>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</si>
  <si>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</si>
  <si>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</si>
  <si>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</si>
  <si>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</si>
  <si>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</si>
  <si>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</si>
  <si>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</si>
  <si>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</si>
  <si>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</si>
  <si>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</si>
  <si>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</si>
  <si>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</si>
  <si>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</si>
  <si>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</si>
  <si>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</si>
  <si>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</si>
  <si>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</si>
  <si>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</si>
  <si>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</si>
  <si>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</si>
  <si>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</si>
  <si>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</si>
  <si>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</si>
  <si>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</si>
  <si>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</si>
  <si>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</si>
  <si>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</si>
  <si>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</si>
  <si>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</si>
  <si>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</si>
  <si>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</si>
  <si>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</si>
  <si>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</si>
  <si>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</si>
  <si>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</si>
  <si>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</si>
  <si>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</si>
  <si>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</si>
  <si>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</si>
  <si>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</si>
  <si>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</si>
  <si>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</si>
  <si>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</si>
  <si>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</si>
  <si>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</si>
  <si>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</si>
  <si>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</si>
  <si>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</si>
  <si>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</si>
  <si>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</si>
  <si>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</si>
  <si>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</si>
  <si>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</si>
  <si>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</si>
  <si>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</si>
  <si>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</si>
  <si>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</si>
  <si>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</si>
  <si>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</si>
  <si>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</si>
  <si>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</si>
  <si>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</si>
  <si>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</si>
  <si>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</si>
  <si>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</si>
  <si>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</si>
  <si>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</si>
  <si>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</si>
  <si>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</si>
  <si>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</si>
  <si>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</si>
  <si>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</si>
  <si>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</si>
  <si>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</si>
  <si>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</si>
  <si>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</si>
  <si>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</si>
  <si>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</si>
  <si>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</si>
  <si>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</si>
  <si>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</si>
  <si>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</si>
  <si>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</si>
  <si>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</si>
  <si>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</si>
  <si>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</si>
  <si>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</si>
  <si>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</si>
  <si>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</si>
  <si>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</si>
  <si>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</si>
  <si>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</si>
  <si>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</si>
  <si>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</si>
  <si>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</si>
  <si>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</si>
  <si>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</si>
  <si>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</si>
  <si>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</si>
  <si>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</si>
  <si>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</si>
  <si>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</si>
  <si>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</si>
  <si>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</si>
  <si>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</si>
  <si>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</si>
  <si>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</si>
  <si>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</si>
  <si>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</si>
  <si>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</si>
  <si>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</si>
  <si>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</si>
  <si>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</si>
  <si>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</si>
  <si>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</si>
  <si>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</si>
  <si>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</si>
  <si>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</si>
  <si>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</si>
  <si>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</si>
  <si>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</si>
  <si>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</si>
  <si>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</si>
  <si>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</si>
  <si>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</si>
  <si>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</si>
  <si>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</si>
  <si>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</si>
  <si>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</si>
  <si>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</si>
  <si>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</si>
  <si>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</si>
  <si>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</si>
  <si>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</si>
  <si>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</si>
  <si>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</si>
  <si>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</si>
  <si>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</si>
  <si>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</si>
  <si>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</si>
  <si>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</si>
  <si>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</si>
  <si>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</si>
  <si>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</si>
  <si>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</si>
  <si>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</si>
  <si>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</si>
  <si>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</si>
  <si>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</si>
  <si>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</si>
  <si>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</si>
  <si>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</si>
  <si>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</si>
  <si>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</si>
  <si>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</si>
  <si>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</si>
  <si>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</si>
  <si>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</si>
  <si>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</si>
  <si>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</si>
  <si>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</si>
  <si>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</si>
  <si>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</si>
  <si>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</si>
  <si>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</si>
  <si>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</si>
  <si>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</si>
  <si>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</si>
  <si>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</si>
  <si>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</si>
  <si>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</si>
  <si>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</si>
  <si>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</si>
  <si>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</si>
  <si>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</si>
  <si>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</si>
  <si>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</si>
  <si>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</si>
  <si>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</si>
  <si>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</si>
  <si>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</si>
  <si>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</si>
  <si>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</si>
  <si>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</si>
  <si>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</si>
  <si>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</si>
  <si>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</si>
  <si>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</si>
  <si>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</si>
  <si>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</si>
  <si>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</si>
  <si>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</si>
  <si>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</si>
  <si>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</si>
  <si>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</si>
  <si>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</si>
  <si>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</si>
  <si>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</si>
  <si>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</si>
  <si>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</si>
  <si>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</si>
  <si>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</si>
  <si>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</si>
  <si>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</si>
  <si>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</si>
  <si>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</si>
  <si>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</si>
  <si>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</si>
  <si>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</si>
  <si>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</si>
  <si>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</si>
  <si>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</si>
  <si>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</si>
  <si>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</si>
  <si>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</si>
  <si>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</si>
  <si>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</si>
  <si>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</si>
  <si>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</si>
  <si>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</si>
  <si>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</si>
  <si>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</si>
  <si>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</si>
  <si>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</si>
  <si>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</si>
  <si>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</si>
  <si>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</si>
  <si>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</si>
  <si>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</si>
  <si>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</si>
  <si>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</si>
  <si>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</si>
  <si>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</si>
  <si>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</si>
  <si>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</si>
  <si>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</si>
  <si>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</si>
  <si>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</si>
  <si>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</si>
  <si>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</si>
  <si>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</si>
  <si>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</si>
  <si>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</si>
  <si>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</si>
  <si>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</si>
  <si>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</si>
  <si>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</si>
  <si>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</si>
  <si>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</si>
  <si>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</si>
  <si>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</si>
  <si>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</si>
  <si>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</si>
  <si>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</si>
  <si>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</si>
  <si>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</si>
  <si>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</si>
  <si>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</si>
  <si>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</si>
  <si>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</si>
  <si>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</si>
  <si>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</si>
  <si>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</si>
  <si>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</si>
  <si>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</si>
  <si>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</si>
  <si>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</si>
  <si>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</si>
  <si>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</si>
  <si>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</si>
  <si>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</si>
  <si>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</si>
  <si>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</si>
  <si>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</si>
  <si>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</si>
  <si>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</si>
  <si>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</si>
  <si>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</si>
  <si>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</si>
  <si>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</si>
  <si>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</si>
  <si>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</si>
  <si>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</si>
  <si>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</si>
  <si>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</si>
  <si>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</si>
  <si>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</si>
  <si>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</si>
  <si>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</si>
  <si>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</si>
  <si>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</si>
  <si>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</si>
  <si>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</si>
  <si>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</si>
  <si>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</si>
  <si>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</si>
  <si>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</si>
  <si>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</si>
  <si>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</si>
  <si>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</si>
  <si>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</si>
  <si>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</si>
  <si>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</si>
  <si>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</si>
  <si>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</si>
  <si>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</si>
  <si>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</si>
  <si>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</si>
  <si>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</si>
  <si>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</si>
  <si>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</si>
  <si>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</si>
  <si>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</si>
  <si>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</si>
  <si>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</si>
  <si>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</si>
  <si>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</si>
  <si>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</si>
  <si>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</si>
  <si>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</si>
  <si>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</si>
  <si>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</si>
  <si>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</si>
  <si>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</si>
  <si>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</si>
  <si>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</si>
  <si>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</si>
  <si>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</si>
  <si>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</si>
  <si>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</si>
  <si>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</si>
  <si>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</si>
  <si>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</si>
  <si>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</si>
  <si>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</si>
  <si>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</si>
  <si>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</si>
  <si>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</si>
  <si>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</si>
  <si>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</si>
  <si>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</si>
  <si>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</si>
  <si>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</si>
  <si>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</si>
  <si>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</si>
  <si>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</si>
  <si>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</si>
  <si>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</si>
  <si>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</si>
  <si>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</si>
  <si>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</si>
  <si>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</si>
  <si>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</si>
  <si>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</si>
  <si>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</si>
  <si>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</si>
  <si>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</si>
  <si>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</si>
  <si>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</si>
  <si>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</si>
  <si>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</si>
  <si>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</si>
  <si>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</si>
  <si>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</si>
  <si>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</si>
  <si>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</si>
  <si>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</si>
  <si>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</si>
  <si>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</si>
  <si>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</si>
  <si>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</si>
  <si>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</si>
  <si>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</si>
  <si>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</si>
  <si>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</si>
  <si>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</si>
  <si>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</si>
  <si>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</si>
  <si>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</si>
  <si>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</si>
  <si>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</si>
  <si>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</si>
  <si>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</si>
  <si>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</si>
  <si>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</si>
  <si>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</si>
  <si>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</si>
  <si>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</si>
  <si>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</si>
  <si>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</si>
  <si>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</si>
  <si>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</si>
  <si>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</si>
  <si>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</si>
  <si>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</si>
  <si>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</si>
  <si>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</si>
  <si>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</si>
  <si>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</si>
  <si>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</si>
  <si>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</si>
  <si>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</si>
  <si>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</si>
  <si>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</si>
  <si>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</si>
  <si>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</si>
  <si>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</si>
  <si>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</si>
  <si>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</si>
  <si>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</si>
  <si>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</si>
  <si>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</si>
  <si>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</si>
  <si>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</si>
  <si>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</si>
  <si>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</si>
  <si>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</si>
  <si>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</si>
  <si>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</si>
  <si>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</si>
  <si>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</si>
  <si>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</si>
  <si>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</si>
  <si>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</si>
  <si>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</si>
  <si>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</si>
  <si>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</si>
  <si>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</si>
  <si>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</si>
  <si>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</si>
  <si>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</si>
  <si>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</si>
  <si>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</si>
  <si>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</si>
  <si>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</si>
  <si>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</si>
  <si>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</si>
  <si>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</si>
  <si>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</si>
  <si>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</si>
  <si>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</si>
  <si>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</si>
  <si>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</si>
  <si>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</si>
  <si>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</si>
  <si>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</si>
  <si>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</si>
  <si>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</si>
  <si>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</si>
  <si>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</si>
  <si>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</si>
  <si>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</si>
  <si>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</si>
  <si>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</si>
  <si>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</si>
  <si>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</si>
  <si>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</si>
  <si>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</si>
  <si>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</si>
  <si>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</si>
  <si>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</si>
  <si>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</si>
  <si>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</si>
  <si>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</si>
  <si>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</si>
  <si>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</si>
  <si>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</si>
  <si>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</si>
  <si>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</si>
  <si>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</si>
  <si>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</si>
  <si>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</si>
  <si>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</si>
  <si>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</si>
  <si>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</si>
  <si>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</si>
  <si>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</si>
  <si>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</si>
  <si>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</si>
  <si>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</si>
  <si>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</si>
  <si>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</si>
  <si>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</si>
  <si>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</si>
  <si>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</si>
  <si>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</si>
  <si>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</si>
  <si>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</si>
  <si>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</si>
  <si>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</si>
  <si>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</si>
  <si>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</si>
  <si>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</si>
  <si>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</si>
  <si>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</si>
  <si>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</si>
  <si>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</si>
  <si>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</si>
  <si>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</si>
  <si>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</si>
  <si>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</si>
  <si>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</si>
  <si>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</si>
  <si>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</si>
  <si>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</si>
  <si>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</si>
  <si>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</si>
  <si>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</si>
  <si>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</si>
  <si>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</si>
  <si>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</si>
  <si>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</si>
  <si>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</si>
  <si>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</si>
  <si>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</si>
  <si>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</si>
  <si>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</si>
  <si>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</si>
  <si>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</si>
  <si>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</si>
  <si>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</si>
  <si>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</si>
  <si>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</si>
  <si>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</si>
  <si>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</si>
  <si>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</si>
  <si>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</si>
  <si>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</si>
  <si>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</si>
  <si>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</si>
  <si>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</si>
  <si>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</si>
  <si>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</si>
  <si>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</si>
  <si>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</si>
  <si>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</si>
  <si>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</si>
  <si>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</si>
  <si>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</si>
  <si>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</si>
  <si>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</si>
  <si>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</si>
  <si>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</si>
  <si>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</si>
  <si>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</si>
  <si>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</si>
  <si>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</si>
  <si>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</si>
  <si>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</si>
  <si>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</si>
  <si>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</si>
  <si>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</si>
  <si>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</si>
  <si>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</si>
  <si>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</si>
  <si>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</si>
  <si>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</si>
  <si>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</si>
  <si>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</si>
  <si>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</si>
  <si>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</si>
  <si>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</si>
  <si>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</si>
  <si>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</si>
  <si>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</si>
  <si>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</si>
  <si>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</si>
  <si>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</si>
  <si>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</si>
  <si>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</si>
  <si>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</si>
  <si>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</si>
  <si>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</si>
  <si>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</si>
  <si>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</si>
  <si>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</si>
  <si>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</si>
  <si>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</si>
  <si>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</si>
  <si>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</si>
  <si>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</si>
  <si>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</si>
  <si>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</si>
  <si>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</si>
  <si>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</si>
  <si>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</si>
  <si>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</si>
  <si>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</si>
  <si>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</si>
  <si>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</si>
  <si>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</si>
  <si>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</si>
  <si>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</si>
  <si>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</si>
  <si>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</si>
  <si>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</si>
  <si>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</si>
  <si>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</si>
  <si>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</si>
  <si>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</si>
  <si>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</si>
  <si>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</si>
  <si>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</si>
  <si>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</si>
  <si>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</si>
  <si>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</si>
  <si>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</si>
  <si>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</si>
  <si>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</si>
  <si>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</si>
  <si>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</si>
  <si>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</si>
  <si>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</si>
  <si>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</si>
  <si>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</si>
  <si>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</si>
  <si>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</si>
  <si>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</si>
  <si>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</si>
  <si>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</si>
  <si>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</si>
  <si>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</si>
  <si>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</si>
  <si>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</si>
  <si>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</si>
  <si>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</si>
  <si>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</si>
  <si>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</si>
  <si>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</si>
  <si>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</si>
  <si>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</si>
  <si>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</si>
  <si>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</si>
  <si>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</si>
  <si>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</si>
  <si>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</si>
  <si>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</si>
  <si>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</si>
  <si>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</si>
  <si>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</si>
  <si>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</si>
  <si>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</si>
  <si>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</si>
  <si>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</si>
  <si>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</si>
  <si>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</si>
  <si>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</si>
  <si>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</si>
  <si>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</si>
  <si>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</si>
  <si>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</si>
  <si>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</si>
  <si>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</si>
  <si>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</si>
  <si>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</si>
  <si>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</si>
  <si>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</si>
  <si>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</si>
  <si>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</si>
  <si>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</si>
  <si>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</si>
  <si>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</si>
  <si>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</si>
  <si>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</si>
  <si>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</si>
  <si>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</si>
  <si>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</si>
  <si>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</si>
  <si>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</si>
  <si>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</si>
  <si>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</si>
  <si>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</si>
  <si>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</si>
  <si>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</si>
  <si>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</si>
  <si>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</si>
  <si>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</si>
  <si>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</si>
  <si>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</si>
  <si>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</si>
  <si>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</si>
  <si>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</si>
  <si>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</si>
  <si>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</si>
  <si>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</si>
  <si>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</si>
  <si>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</si>
  <si>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</si>
  <si>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</si>
  <si>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</si>
  <si>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</si>
  <si>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</si>
  <si>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</si>
  <si>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</si>
  <si>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</si>
  <si>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</si>
  <si>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</si>
  <si>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</si>
  <si>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</si>
  <si>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</si>
  <si>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</si>
  <si>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</si>
  <si>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</si>
  <si>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</si>
  <si>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</si>
  <si>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</si>
  <si>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</si>
  <si>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</si>
  <si>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</si>
  <si>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</si>
  <si>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</si>
  <si>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</si>
  <si>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</si>
  <si>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</si>
  <si>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</si>
  <si>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</si>
  <si>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</si>
  <si>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</si>
  <si>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</si>
  <si>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</si>
  <si>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</si>
  <si>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</si>
  <si>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</si>
  <si>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</si>
  <si>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</si>
  <si>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</si>
  <si>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</si>
  <si>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</si>
  <si>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</si>
  <si>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</si>
  <si>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</si>
  <si>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</si>
  <si>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</si>
  <si>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</si>
  <si>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</si>
  <si>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</si>
  <si>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</si>
  <si>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</si>
  <si>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</si>
  <si>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</si>
  <si>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</si>
  <si>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</si>
  <si>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</si>
  <si>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</si>
  <si>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</si>
  <si>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</si>
  <si>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</si>
  <si>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</si>
  <si>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</si>
  <si>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</si>
  <si>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</si>
  <si>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</si>
  <si>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</si>
  <si>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</si>
  <si>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</si>
  <si>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</si>
  <si>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</si>
  <si>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</si>
  <si>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</si>
  <si>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</si>
  <si>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</si>
  <si>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</si>
  <si>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</si>
  <si>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</si>
  <si>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</si>
  <si>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</si>
  <si>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</si>
  <si>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</si>
  <si>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</si>
  <si>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</si>
  <si>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</si>
  <si>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</si>
  <si>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</si>
  <si>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</si>
  <si>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</si>
  <si>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</si>
  <si>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</si>
  <si>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</si>
  <si>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</si>
  <si>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</si>
  <si>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</si>
  <si>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</si>
  <si>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</si>
  <si>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</si>
  <si>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</si>
  <si>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</si>
  <si>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</si>
  <si>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</si>
  <si>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</si>
  <si>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</si>
  <si>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</si>
  <si>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</si>
  <si>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</si>
  <si>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</si>
  <si>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</si>
  <si>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</si>
  <si>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</si>
  <si>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</si>
  <si>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</si>
  <si>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</si>
  <si>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</si>
  <si>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</si>
  <si>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</si>
  <si>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</si>
  <si>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</si>
  <si>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</si>
  <si>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</si>
  <si>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</si>
  <si>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</si>
  <si>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</si>
  <si>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</si>
  <si>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</si>
  <si>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</si>
  <si>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</si>
  <si>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</si>
  <si>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</si>
  <si>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</si>
  <si>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</si>
  <si>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</si>
  <si>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</si>
  <si>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</si>
  <si>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</si>
  <si>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</si>
  <si>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</si>
  <si>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</si>
  <si>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</si>
  <si>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</si>
  <si>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</si>
  <si>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</si>
  <si>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</si>
  <si>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</si>
  <si>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</si>
  <si>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</si>
  <si>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</si>
  <si>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</si>
  <si>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</si>
  <si>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</si>
  <si>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</si>
  <si>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</si>
  <si>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</si>
  <si>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</si>
  <si>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</si>
  <si>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</si>
  <si>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</si>
  <si>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</si>
  <si>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</si>
  <si>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</si>
  <si>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</si>
  <si>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</si>
  <si>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</si>
  <si>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</si>
  <si>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</si>
  <si>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</si>
  <si>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</si>
  <si>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</si>
  <si>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</si>
  <si>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</si>
  <si>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</si>
  <si>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</si>
  <si>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</si>
  <si>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</si>
  <si>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</si>
  <si>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</si>
  <si>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</si>
  <si>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</si>
  <si>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</si>
  <si>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</si>
  <si>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</si>
  <si>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</si>
  <si>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</si>
  <si>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</si>
  <si>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</si>
  <si>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</si>
  <si>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</si>
  <si>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</si>
  <si>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</si>
  <si>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</si>
  <si>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</si>
  <si>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</si>
  <si>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</si>
  <si>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</si>
  <si>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</si>
  <si>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</si>
  <si>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</si>
  <si>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</si>
  <si>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</si>
  <si>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</si>
  <si>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</si>
  <si>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</si>
  <si>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</si>
  <si>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</si>
  <si>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</si>
  <si>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</si>
  <si>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</si>
  <si>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</si>
  <si>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</si>
  <si>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</si>
  <si>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</si>
  <si>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</si>
  <si>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</si>
  <si>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</si>
  <si>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</si>
  <si>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</si>
  <si>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</si>
  <si>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</si>
  <si>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</si>
  <si>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</si>
  <si>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</si>
  <si>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</si>
  <si>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</si>
  <si>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</si>
  <si>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</si>
  <si>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</si>
  <si>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</si>
  <si>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</si>
  <si>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</si>
  <si>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</si>
  <si>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</si>
  <si>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</si>
  <si>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</si>
  <si>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</si>
  <si>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</si>
  <si>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</si>
  <si>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</si>
  <si>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</si>
  <si>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</si>
  <si>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</si>
  <si>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</si>
  <si>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</si>
  <si>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</si>
  <si>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</si>
  <si>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</si>
  <si>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</si>
  <si>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</si>
  <si>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</si>
  <si>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</si>
  <si>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</si>
  <si>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</si>
  <si>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</si>
  <si>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</si>
  <si>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</si>
  <si>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</si>
  <si>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</si>
  <si>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</si>
  <si>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</si>
  <si>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</si>
  <si>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</si>
  <si>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</si>
  <si>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</si>
  <si>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</si>
  <si>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</si>
  <si>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</si>
  <si>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</si>
  <si>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</si>
  <si>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</si>
  <si>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</si>
  <si>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</si>
  <si>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</si>
  <si>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</si>
  <si>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</si>
  <si>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</si>
  <si>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</si>
  <si>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</si>
  <si>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</si>
  <si>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</si>
  <si>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</si>
  <si>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</si>
  <si>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</si>
  <si>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</si>
  <si>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</si>
  <si>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</si>
  <si>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</si>
  <si>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</si>
  <si>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</si>
  <si>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</si>
  <si>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</si>
  <si>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</si>
  <si>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</si>
  <si>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</si>
  <si>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</si>
  <si>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</si>
  <si>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</si>
  <si>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</si>
  <si>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</si>
  <si>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</si>
  <si>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</si>
  <si>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</si>
  <si>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</si>
  <si>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</si>
  <si>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</si>
  <si>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</si>
  <si>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</si>
  <si>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</si>
  <si>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</si>
  <si>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</si>
  <si>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</si>
  <si>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</si>
  <si>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</si>
  <si>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</si>
  <si>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</si>
  <si>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</si>
  <si>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</si>
  <si>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</si>
  <si>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</si>
  <si>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</si>
  <si>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</si>
  <si>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</si>
  <si>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</si>
  <si>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</si>
  <si>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</si>
  <si>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</si>
  <si>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</si>
  <si>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</si>
  <si>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</si>
  <si>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</si>
  <si>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</si>
  <si>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</si>
  <si>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</si>
  <si>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</si>
  <si>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</si>
  <si>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</si>
  <si>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</si>
  <si>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</si>
  <si>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</si>
  <si>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</si>
  <si>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</si>
  <si>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</si>
  <si>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</si>
  <si>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</si>
  <si>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</si>
  <si>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</si>
  <si>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</si>
  <si>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</si>
  <si>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</si>
  <si>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</si>
  <si>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</si>
  <si>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</si>
  <si>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</si>
  <si>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</si>
  <si>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</si>
  <si>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</si>
  <si>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</si>
  <si>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</si>
  <si>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</si>
  <si>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</si>
  <si>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</si>
  <si>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</si>
  <si>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</si>
  <si>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</si>
  <si>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</si>
  <si>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</si>
  <si>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</si>
  <si>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</si>
  <si>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</si>
  <si>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</si>
  <si>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</si>
  <si>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</si>
  <si>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</si>
  <si>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</si>
  <si>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</si>
  <si>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</si>
  <si>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</si>
  <si>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</si>
  <si>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</si>
  <si>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</si>
  <si>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</si>
  <si>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</si>
  <si>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</si>
  <si>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</si>
  <si>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</si>
  <si>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</si>
  <si>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</si>
  <si>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</si>
  <si>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</si>
  <si>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</si>
  <si>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</si>
  <si>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</si>
  <si>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</si>
  <si>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</si>
  <si>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</si>
  <si>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</si>
  <si>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</si>
  <si>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</si>
  <si>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</si>
  <si>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</si>
  <si>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</si>
  <si>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</si>
  <si>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</si>
  <si>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</si>
  <si>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</si>
  <si>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</si>
  <si>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</si>
  <si>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</si>
  <si>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</si>
  <si>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</si>
  <si>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</si>
  <si>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</si>
  <si>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</si>
  <si>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</si>
  <si>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</si>
  <si>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</si>
  <si>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</si>
  <si>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</si>
  <si>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</si>
  <si>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</si>
  <si>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</si>
  <si>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</si>
  <si>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</si>
  <si>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</si>
  <si>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</si>
  <si>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</si>
  <si>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</si>
  <si>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</si>
  <si>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</si>
  <si>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</si>
  <si>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</si>
  <si>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</si>
  <si>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</si>
  <si>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</si>
  <si>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</si>
  <si>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</si>
  <si>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</si>
  <si>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</si>
  <si>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</si>
  <si>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</si>
  <si>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</si>
  <si>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</si>
  <si>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</si>
  <si>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</si>
  <si>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</si>
  <si>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</si>
  <si>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</si>
  <si>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</si>
  <si>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</si>
  <si>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</si>
  <si>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</si>
  <si>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</si>
  <si>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</si>
  <si>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</si>
  <si>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</si>
  <si>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</si>
  <si>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</si>
  <si>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</si>
  <si>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</si>
  <si>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</si>
  <si>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</si>
  <si>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</si>
  <si>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</si>
  <si>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</si>
  <si>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</si>
  <si>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</si>
  <si>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</si>
  <si>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</si>
  <si>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</si>
  <si>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</si>
  <si>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</si>
  <si>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</si>
  <si>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</si>
  <si>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</si>
  <si>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</si>
  <si>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</si>
  <si>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</si>
  <si>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</si>
  <si>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</si>
  <si>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</si>
  <si>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</si>
  <si>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</si>
  <si>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</si>
  <si>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</si>
  <si>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</si>
  <si>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</si>
  <si>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</si>
  <si>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</si>
  <si>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</si>
  <si>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</si>
  <si>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</si>
  <si>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</si>
  <si>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</si>
  <si>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</si>
  <si>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</si>
  <si>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</si>
  <si>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</si>
  <si>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</si>
  <si>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</si>
  <si>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</si>
  <si>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</si>
  <si>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</si>
  <si>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</si>
  <si>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</si>
  <si>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</si>
  <si>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</si>
  <si>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</si>
  <si>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</si>
  <si>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</si>
  <si>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</si>
  <si>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</si>
  <si>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</si>
  <si>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</si>
  <si>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</si>
  <si>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</si>
  <si>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</si>
  <si>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</si>
  <si>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</si>
  <si>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</si>
  <si>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</si>
  <si>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</si>
  <si>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</si>
  <si>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</si>
  <si>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</si>
  <si>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</si>
  <si>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</si>
  <si>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</si>
  <si>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</si>
  <si>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</si>
  <si>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</si>
  <si>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</si>
  <si>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</si>
  <si>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</si>
  <si>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</si>
  <si>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</si>
  <si>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</si>
  <si>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</si>
  <si>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</si>
  <si>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</si>
  <si>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</si>
  <si>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</si>
  <si>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</si>
  <si>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</si>
  <si>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</si>
  <si>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</si>
  <si>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</si>
  <si>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</si>
  <si>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</si>
  <si>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</si>
  <si>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</si>
  <si>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</si>
  <si>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</si>
  <si>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</si>
  <si>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</si>
  <si>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</si>
  <si>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</si>
  <si>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</si>
  <si>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</si>
  <si>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</si>
  <si>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</si>
  <si>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</si>
  <si>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</si>
  <si>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</si>
  <si>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</si>
  <si>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</si>
  <si>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</si>
  <si>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</si>
  <si>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</si>
  <si>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</si>
  <si>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</si>
  <si>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</si>
  <si>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</si>
  <si>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</si>
  <si>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</si>
  <si>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</si>
  <si>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</si>
  <si>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</si>
  <si>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</si>
  <si>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</si>
  <si>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</si>
  <si>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</si>
  <si>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</si>
  <si>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</si>
  <si>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</si>
  <si>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</si>
  <si>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</si>
  <si>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</si>
  <si>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</si>
  <si>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</si>
  <si>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</si>
  <si>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</si>
  <si>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</si>
  <si>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</si>
  <si>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</si>
  <si>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</si>
  <si>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</si>
  <si>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</si>
  <si>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</si>
  <si>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</si>
  <si>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</si>
  <si>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</si>
  <si>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</si>
  <si>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</si>
  <si>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</si>
  <si>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</si>
  <si>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</si>
  <si>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</si>
  <si>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</si>
  <si>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</si>
  <si>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</si>
  <si>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</si>
  <si>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</si>
  <si>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</si>
  <si>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</si>
  <si>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</si>
  <si>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</si>
  <si>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</si>
  <si>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</si>
  <si>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</si>
  <si>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</si>
  <si>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</si>
  <si>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</si>
  <si>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</si>
  <si>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</si>
  <si>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</si>
  <si>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</si>
  <si>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</si>
  <si>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</si>
  <si>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</si>
  <si>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</si>
  <si>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</si>
  <si>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</si>
  <si>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</si>
  <si>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</si>
  <si>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</si>
  <si>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</si>
  <si>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</si>
  <si>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</si>
  <si>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</si>
  <si>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</si>
  <si>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</si>
  <si>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</si>
  <si>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</si>
  <si>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</si>
  <si>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</si>
  <si>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</si>
  <si>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</si>
  <si>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</si>
  <si>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</si>
  <si>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</si>
  <si>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</si>
  <si>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</si>
  <si>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</si>
  <si>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</si>
  <si>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</si>
  <si>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</si>
  <si>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</si>
  <si>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</si>
  <si>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</si>
  <si>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</si>
  <si>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</si>
  <si>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</si>
  <si>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</si>
  <si>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</si>
  <si>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</si>
  <si>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</si>
  <si>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</si>
  <si>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</si>
  <si>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</si>
  <si>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</si>
  <si>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</si>
  <si>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</si>
  <si>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</si>
  <si>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</si>
  <si>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</si>
  <si>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</si>
  <si>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</si>
  <si>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</si>
  <si>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</si>
  <si>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</si>
  <si>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</si>
  <si>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</si>
  <si>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</si>
  <si>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</si>
  <si>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</si>
  <si>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</si>
  <si>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</si>
  <si>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</si>
  <si>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</si>
  <si>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</si>
  <si>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</si>
  <si>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</si>
  <si>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</si>
  <si>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</si>
  <si>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</si>
  <si>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</si>
  <si>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</si>
  <si>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</si>
  <si>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</si>
  <si>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</si>
  <si>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</si>
  <si>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</si>
  <si>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</si>
  <si>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</si>
  <si>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</si>
  <si>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</si>
  <si>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</si>
  <si>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</si>
  <si>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</si>
  <si>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</si>
  <si>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</si>
  <si>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</si>
  <si>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</si>
  <si>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</si>
  <si>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</si>
  <si>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</si>
  <si>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</si>
  <si>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</si>
  <si>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</si>
  <si>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</si>
  <si>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</si>
  <si>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</si>
  <si>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</si>
  <si>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</si>
  <si>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</si>
  <si>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</si>
  <si>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</si>
  <si>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</si>
  <si>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</si>
  <si>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</si>
  <si>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</si>
  <si>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</si>
  <si>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</si>
  <si>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</si>
  <si>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</si>
  <si>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</si>
  <si>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</si>
  <si>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</si>
  <si>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</si>
  <si>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</si>
  <si>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</si>
  <si>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</si>
  <si>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</si>
  <si>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</si>
  <si>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</si>
  <si>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</si>
  <si>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</si>
  <si>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</si>
  <si>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</si>
  <si>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</si>
  <si>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</si>
  <si>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</si>
  <si>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</si>
  <si>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</si>
  <si>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</si>
  <si>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</si>
  <si>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</si>
  <si>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</si>
  <si>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</si>
  <si>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</si>
  <si>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</si>
  <si>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</si>
  <si>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</si>
  <si>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</si>
  <si>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</si>
  <si>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</si>
  <si>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</si>
  <si>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</si>
  <si>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</si>
  <si>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</si>
  <si>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</si>
  <si>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</si>
  <si>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</si>
  <si>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</si>
  <si>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</si>
  <si>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</si>
  <si>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</si>
  <si>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</si>
  <si>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</si>
  <si>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</si>
  <si>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</si>
  <si>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</si>
  <si>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</si>
  <si>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</si>
  <si>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</si>
  <si>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</si>
  <si>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</si>
  <si>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</si>
  <si>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</si>
  <si>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</si>
  <si>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</si>
  <si>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</si>
  <si>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</si>
  <si>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</si>
  <si>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</si>
  <si>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</si>
  <si>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</si>
  <si>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</si>
  <si>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</si>
  <si>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</si>
  <si>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</si>
  <si>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</si>
  <si>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</si>
  <si>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</si>
  <si>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</si>
  <si>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</si>
  <si>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</si>
  <si>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</si>
  <si>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</si>
  <si>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</si>
  <si>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</si>
  <si>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</si>
  <si>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</si>
  <si>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</si>
  <si>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</si>
  <si>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</si>
  <si>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</si>
  <si>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</si>
  <si>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</si>
  <si>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</si>
  <si>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</si>
  <si>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</si>
  <si>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</si>
  <si>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</si>
  <si>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</si>
  <si>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</si>
  <si>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</si>
  <si>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</si>
  <si>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</si>
  <si>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</si>
  <si>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</si>
  <si>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</si>
  <si>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</si>
  <si>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</si>
  <si>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</si>
  <si>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</si>
  <si>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</si>
  <si>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</si>
  <si>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</si>
  <si>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</si>
  <si>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</si>
  <si>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</si>
  <si>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</si>
  <si>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</si>
  <si>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</si>
  <si>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</si>
  <si>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</si>
  <si>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</si>
  <si>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</si>
  <si>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</si>
  <si>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</si>
  <si>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</si>
  <si>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</si>
  <si>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</si>
  <si>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</si>
  <si>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</si>
  <si>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</si>
  <si>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</si>
  <si>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</si>
  <si>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</si>
  <si>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</si>
  <si>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</si>
  <si>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</si>
  <si>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</si>
  <si>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</si>
  <si>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</si>
  <si>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</si>
  <si>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</si>
  <si>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</si>
  <si>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</si>
  <si>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</si>
  <si>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</si>
  <si>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</si>
  <si>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</si>
  <si>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</si>
  <si>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</si>
  <si>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</si>
  <si>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</si>
  <si>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</si>
  <si>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</si>
  <si>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</si>
  <si>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</si>
  <si>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</si>
  <si>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</si>
  <si>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</si>
  <si>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</si>
  <si>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</si>
  <si>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</si>
  <si>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</si>
  <si>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</si>
  <si>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</si>
  <si>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</si>
  <si>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</si>
  <si>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</si>
  <si>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</si>
  <si>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</si>
  <si>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</si>
  <si>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</si>
  <si>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</si>
  <si>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</si>
  <si>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</si>
  <si>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</si>
  <si>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</si>
  <si>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</si>
  <si>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</si>
  <si>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</si>
  <si>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</si>
  <si>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</si>
  <si>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</si>
  <si>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</si>
  <si>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</si>
  <si>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</si>
  <si>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</si>
  <si>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</si>
  <si>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</si>
  <si>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</si>
  <si>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</si>
  <si>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</si>
  <si>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</si>
  <si>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</si>
  <si>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</si>
  <si>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</si>
  <si>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</si>
  <si>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</si>
  <si>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</si>
  <si>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</si>
  <si>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</si>
  <si>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</si>
  <si>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</si>
  <si>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</si>
  <si>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</si>
  <si>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</si>
  <si>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</si>
  <si>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</si>
  <si>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</si>
  <si>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</si>
  <si>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</si>
  <si>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</si>
  <si>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</si>
  <si>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</si>
  <si>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</si>
  <si>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</si>
  <si>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</si>
  <si>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</si>
  <si>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</si>
  <si>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</si>
  <si>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</si>
  <si>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</si>
  <si>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</si>
  <si>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</si>
  <si>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</si>
  <si>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</si>
  <si>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</si>
  <si>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</si>
  <si>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</si>
  <si>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</si>
  <si>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</si>
  <si>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</si>
  <si>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</si>
  <si>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</si>
  <si>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</si>
  <si>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</si>
  <si>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</si>
  <si>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</si>
  <si>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</si>
  <si>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</si>
  <si>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</si>
  <si>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</si>
  <si>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</si>
  <si>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</si>
  <si>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</si>
  <si>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</si>
  <si>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</si>
  <si>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</si>
  <si>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</si>
  <si>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</si>
  <si>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</si>
  <si>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</si>
  <si>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</si>
  <si>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</si>
  <si>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</si>
  <si>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</si>
  <si>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</si>
  <si>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</si>
  <si>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</si>
  <si>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</si>
  <si>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</si>
  <si>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</si>
  <si>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</si>
  <si>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</si>
  <si>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</si>
  <si>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</si>
  <si>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</si>
  <si>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</si>
  <si>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</si>
  <si>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</si>
  <si>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</si>
  <si>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</si>
  <si>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</si>
  <si>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</si>
  <si>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</si>
  <si>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</si>
  <si>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</si>
  <si>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</si>
  <si>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</si>
  <si>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</si>
  <si>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</si>
  <si>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</si>
  <si>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</si>
  <si>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</si>
  <si>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</si>
  <si>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</si>
  <si>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</si>
  <si>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</si>
  <si>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</si>
  <si>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</si>
  <si>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</si>
  <si>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</si>
  <si>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</si>
  <si>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</si>
  <si>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</si>
  <si>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</si>
  <si>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</si>
  <si>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</si>
  <si>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</si>
  <si>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</si>
  <si>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</si>
  <si>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</si>
  <si>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</si>
  <si>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</si>
  <si>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</si>
  <si>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</si>
  <si>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</si>
  <si>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</si>
  <si>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</si>
  <si>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</si>
  <si>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</si>
  <si>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</si>
  <si>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</si>
  <si>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</si>
  <si>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</si>
  <si>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</si>
  <si>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</si>
  <si>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</si>
  <si>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</si>
  <si>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</si>
  <si>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</si>
  <si>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</si>
  <si>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</si>
  <si>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</si>
  <si>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</si>
  <si>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</si>
  <si>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</si>
  <si>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</si>
  <si>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</si>
  <si>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</si>
  <si>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</si>
  <si>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</si>
  <si>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</si>
  <si>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</si>
  <si>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</si>
  <si>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</si>
  <si>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</si>
  <si>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</si>
  <si>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</si>
  <si>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</si>
  <si>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</si>
  <si>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</si>
  <si>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</si>
  <si>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</si>
  <si>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</si>
  <si>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</si>
  <si>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</si>
  <si>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</si>
  <si>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</si>
  <si>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</si>
  <si>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</si>
  <si>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</si>
  <si>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</si>
  <si>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</si>
  <si>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</si>
  <si>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</si>
  <si>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</si>
  <si>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</si>
  <si>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</si>
  <si>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</si>
  <si>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</si>
  <si>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</si>
  <si>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</si>
  <si>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</si>
  <si>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</si>
  <si>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</si>
  <si>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</si>
  <si>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</si>
  <si>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</si>
  <si>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</si>
  <si>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</si>
  <si>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</si>
  <si>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</si>
  <si>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</si>
  <si>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</si>
  <si>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</si>
  <si>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</si>
  <si>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</si>
  <si>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</si>
  <si>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</si>
  <si>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</si>
  <si>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</si>
  <si>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</si>
  <si>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</si>
  <si>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</si>
  <si>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</si>
  <si>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</si>
  <si>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</si>
  <si>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</si>
  <si>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</si>
  <si>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</si>
  <si>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</si>
  <si>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</si>
  <si>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</si>
  <si>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</si>
  <si>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</si>
  <si>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</si>
  <si>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</si>
  <si>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</si>
  <si>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</si>
  <si>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</si>
  <si>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</si>
  <si>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</si>
  <si>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</si>
  <si>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</si>
  <si>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</si>
  <si>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</si>
  <si>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</si>
  <si>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</si>
  <si>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</si>
  <si>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</si>
  <si>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</si>
  <si>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</si>
  <si>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</si>
  <si>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</si>
  <si>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</si>
  <si>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</si>
  <si>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</si>
  <si>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</si>
  <si>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</si>
  <si>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</si>
  <si>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</si>
  <si>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</si>
  <si>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</si>
  <si>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</si>
  <si>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</si>
  <si>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</si>
  <si>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</si>
  <si>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</si>
  <si>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</si>
  <si>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</si>
  <si>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</si>
  <si>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</si>
  <si>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</si>
  <si>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</si>
  <si>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</si>
  <si>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</si>
  <si>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</si>
  <si>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</si>
  <si>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</si>
  <si>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</si>
  <si>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</si>
  <si>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</si>
  <si>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</si>
  <si>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</si>
  <si>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</si>
  <si>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</si>
  <si>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</si>
  <si>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</si>
  <si>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</si>
  <si>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</si>
  <si>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</si>
  <si>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</si>
  <si>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</si>
  <si>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</si>
  <si>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</si>
  <si>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</si>
  <si>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</si>
  <si>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</si>
  <si>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</si>
  <si>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</si>
  <si>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</si>
  <si>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</si>
  <si>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</si>
  <si>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</si>
  <si>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</si>
  <si>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</si>
  <si>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</si>
  <si>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</si>
  <si>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</si>
  <si>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</si>
  <si>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</si>
  <si>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</si>
  <si>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</si>
  <si>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</si>
  <si>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</si>
  <si>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</si>
  <si>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</si>
  <si>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</si>
  <si>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</si>
  <si>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</si>
  <si>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</si>
  <si>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</si>
  <si>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</si>
  <si>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</si>
  <si>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</si>
  <si>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</si>
  <si>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</si>
  <si>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</si>
  <si>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</si>
  <si>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</si>
  <si>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</si>
  <si>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</si>
  <si>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</si>
  <si>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</si>
  <si>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</si>
  <si>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</si>
  <si>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</si>
  <si>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</si>
  <si>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</si>
  <si>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</si>
  <si>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</si>
  <si>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</si>
  <si>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</si>
  <si>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</si>
  <si>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</si>
  <si>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</si>
  <si>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</si>
  <si>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</si>
  <si>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</si>
  <si>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</si>
  <si>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</si>
  <si>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</si>
  <si>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</si>
  <si>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</si>
  <si>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</si>
  <si>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</si>
  <si>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</si>
  <si>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</si>
  <si>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</si>
  <si>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</si>
  <si>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</si>
  <si>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</si>
  <si>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</si>
  <si>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</si>
  <si>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</si>
  <si>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</si>
  <si>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</si>
  <si>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</si>
  <si>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</si>
  <si>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</si>
  <si>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</si>
  <si>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</si>
  <si>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</si>
  <si>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</si>
  <si>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</si>
  <si>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</si>
  <si>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</si>
  <si>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</si>
  <si>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</si>
  <si>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</si>
  <si>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</si>
  <si>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</si>
  <si>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</si>
  <si>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</si>
  <si>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</si>
  <si>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</si>
  <si>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</si>
  <si>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</si>
  <si>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</si>
  <si>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</si>
  <si>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</si>
  <si>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</si>
  <si>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</si>
  <si>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</si>
  <si>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</si>
  <si>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</si>
  <si>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</si>
  <si>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</si>
  <si>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</si>
  <si>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</si>
  <si>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</si>
  <si>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</si>
  <si>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</si>
  <si>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</si>
  <si>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</si>
  <si>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</si>
  <si>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</si>
  <si>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</si>
  <si>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</si>
  <si>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</si>
  <si>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</si>
  <si>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</si>
  <si>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</si>
  <si>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</si>
  <si>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</si>
  <si>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</si>
  <si>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</si>
  <si>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</si>
  <si>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</si>
  <si>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</si>
  <si>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</si>
  <si>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</si>
  <si>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</si>
  <si>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</si>
  <si>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</si>
  <si>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</si>
  <si>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</si>
  <si>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</si>
  <si>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</si>
  <si>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</si>
  <si>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</si>
  <si>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</si>
  <si>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</si>
  <si>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</si>
  <si>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</si>
  <si>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</si>
  <si>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</si>
  <si>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</si>
  <si>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</si>
  <si>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</si>
  <si>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</si>
  <si>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</si>
  <si>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</si>
  <si>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</si>
  <si>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</si>
  <si>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</si>
  <si>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</si>
  <si>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</si>
  <si>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</si>
  <si>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</si>
  <si>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</si>
  <si>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</si>
  <si>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</si>
  <si>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</si>
  <si>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</si>
  <si>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</si>
  <si>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</si>
  <si>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</si>
  <si>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</si>
  <si>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</si>
  <si>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</si>
  <si>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</si>
  <si>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</si>
  <si>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</si>
  <si>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</si>
  <si>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</si>
  <si>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</si>
  <si>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</si>
  <si>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</si>
  <si>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</si>
  <si>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</si>
  <si>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</si>
  <si>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</si>
  <si>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</si>
  <si>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</si>
  <si>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</si>
  <si>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</si>
  <si>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</si>
  <si>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</si>
  <si>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</si>
  <si>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</si>
  <si>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</si>
  <si>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</si>
  <si>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</si>
  <si>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</si>
  <si>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</si>
  <si>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</si>
  <si>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</si>
  <si>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</si>
  <si>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</si>
  <si>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</si>
  <si>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</si>
  <si>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</si>
  <si>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</si>
  <si>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</si>
  <si>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</si>
  <si>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</si>
  <si>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</si>
  <si>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</si>
  <si>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</si>
  <si>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</si>
  <si>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</si>
  <si>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</si>
  <si>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</si>
  <si>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</si>
  <si>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</si>
  <si>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</si>
  <si>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</si>
  <si>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</si>
  <si>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</si>
  <si>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</si>
  <si>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</si>
  <si>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</si>
  <si>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</si>
  <si>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</si>
  <si>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</si>
  <si>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</si>
  <si>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</si>
  <si>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</si>
  <si>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</si>
  <si>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</si>
  <si>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</si>
  <si>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</si>
  <si>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</si>
  <si>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</si>
  <si>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</si>
  <si>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</si>
  <si>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</si>
  <si>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</si>
  <si>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</si>
  <si>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</si>
  <si>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</si>
  <si>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</si>
  <si>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</si>
  <si>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</si>
  <si>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</si>
  <si>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</si>
  <si>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</si>
  <si>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</si>
  <si>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</si>
  <si>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</si>
  <si>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</si>
  <si>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</si>
  <si>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</si>
  <si>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</si>
  <si>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</si>
  <si>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</si>
  <si>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</si>
  <si>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</si>
  <si>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</si>
  <si>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</si>
  <si>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</si>
  <si>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</si>
  <si>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</si>
  <si>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</si>
  <si>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</si>
  <si>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</si>
  <si>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</si>
  <si>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</si>
  <si>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</si>
  <si>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</si>
  <si>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</si>
  <si>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</si>
  <si>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</si>
  <si>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</si>
  <si>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</si>
  <si>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</si>
  <si>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</si>
  <si>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</si>
  <si>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</si>
  <si>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</si>
  <si>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</si>
  <si>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</si>
  <si>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</si>
  <si>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</si>
  <si>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</si>
  <si>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</si>
  <si>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</si>
  <si>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</si>
  <si>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</si>
  <si>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</si>
  <si>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</si>
  <si>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</si>
  <si>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</si>
  <si>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</si>
  <si>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</si>
  <si>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</si>
  <si>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</si>
  <si>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</si>
  <si>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</si>
  <si>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</si>
  <si>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</si>
  <si>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</si>
  <si>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</si>
  <si>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</si>
  <si>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</si>
  <si>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</si>
  <si>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</si>
  <si>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</si>
  <si>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</si>
  <si>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</si>
  <si>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</si>
  <si>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</si>
  <si>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</si>
  <si>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</si>
  <si>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</si>
  <si>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</si>
  <si>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</si>
  <si>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</si>
  <si>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</si>
  <si>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</si>
  <si>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</si>
  <si>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</si>
  <si>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</si>
  <si>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</si>
  <si>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</si>
  <si>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</si>
  <si>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</si>
  <si>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</si>
  <si>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</si>
  <si>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</si>
  <si>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</si>
  <si>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</si>
  <si>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</si>
  <si>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</si>
  <si>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</si>
  <si>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</si>
  <si>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</si>
  <si>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</si>
  <si>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</si>
  <si>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</si>
  <si>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</si>
  <si>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</si>
  <si>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</si>
  <si>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</si>
  <si>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</si>
  <si>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</si>
  <si>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</si>
  <si>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</si>
  <si>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</si>
  <si>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</si>
  <si>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</si>
  <si>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</si>
  <si>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</si>
  <si>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</si>
  <si>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</si>
  <si>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</si>
  <si>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</si>
  <si>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</si>
  <si>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</si>
  <si>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</si>
  <si>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</si>
  <si>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</si>
  <si>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</si>
  <si>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</si>
  <si>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</si>
  <si>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</si>
  <si>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</si>
  <si>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</si>
  <si>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</si>
  <si>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</si>
  <si>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</si>
  <si>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</si>
  <si>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</si>
  <si>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</si>
  <si>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</si>
  <si>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</si>
  <si>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</si>
  <si>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</si>
  <si>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</si>
  <si>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</si>
  <si>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</si>
  <si>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</si>
  <si>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</si>
  <si>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</si>
  <si>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</si>
  <si>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</si>
  <si>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</si>
  <si>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</si>
  <si>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</si>
  <si>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</si>
  <si>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</si>
  <si>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</si>
  <si>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</si>
  <si>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</si>
  <si>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</si>
  <si>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</si>
  <si>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</si>
  <si>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</si>
  <si>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</si>
  <si>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</si>
  <si>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</si>
  <si>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</si>
  <si>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</si>
  <si>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</si>
  <si>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</si>
  <si>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</si>
  <si>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</si>
  <si>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</si>
  <si>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</si>
  <si>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</si>
  <si>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</si>
  <si>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</si>
  <si>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</si>
  <si>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</si>
  <si>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</si>
  <si>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</si>
  <si>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</si>
  <si>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</si>
  <si>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</si>
  <si>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</si>
  <si>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</si>
  <si>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</si>
  <si>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</si>
  <si>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</si>
  <si>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</si>
  <si>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</si>
  <si>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</si>
  <si>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</si>
  <si>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</si>
  <si>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</si>
  <si>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</si>
  <si>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</si>
  <si>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</si>
  <si>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</si>
  <si>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</si>
  <si>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</si>
  <si>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</si>
  <si>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</si>
  <si>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</si>
  <si>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</si>
  <si>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</si>
  <si>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</si>
  <si>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</si>
  <si>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</si>
  <si>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</si>
  <si>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</si>
  <si>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</si>
  <si>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</si>
  <si>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</si>
  <si>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</si>
  <si>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</si>
  <si>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</si>
  <si>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</si>
  <si>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</si>
  <si>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</si>
  <si>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</si>
  <si>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</si>
  <si>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</si>
  <si>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</si>
  <si>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</si>
  <si>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</si>
  <si>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</si>
  <si>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</si>
  <si>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</si>
  <si>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</si>
  <si>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</si>
  <si>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</si>
  <si>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</si>
  <si>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</si>
  <si>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</si>
  <si>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</si>
  <si>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</si>
  <si>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</si>
  <si>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</si>
  <si>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</si>
  <si>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</si>
  <si>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</si>
  <si>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</si>
  <si>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</si>
  <si>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</si>
  <si>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</si>
  <si>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</si>
  <si>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</si>
  <si>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</si>
  <si>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</si>
  <si>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</si>
  <si>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</si>
  <si>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</si>
  <si>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</si>
  <si>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</si>
  <si>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</si>
  <si>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</si>
  <si>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</si>
  <si>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</si>
  <si>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</si>
  <si>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</si>
  <si>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</si>
  <si>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</si>
  <si>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</si>
  <si>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</si>
  <si>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</si>
  <si>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</si>
  <si>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</si>
  <si>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</si>
  <si>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</si>
  <si>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</si>
  <si>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</si>
  <si>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</si>
  <si>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</si>
  <si>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</si>
  <si>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</si>
  <si>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</si>
  <si>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</si>
  <si>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</si>
  <si>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</si>
  <si>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</si>
  <si>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</si>
  <si>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</si>
  <si>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</si>
  <si>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</si>
  <si>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</si>
  <si>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</si>
  <si>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</si>
  <si>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</si>
  <si>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</si>
  <si>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</si>
  <si>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</si>
  <si>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</si>
  <si>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</si>
  <si>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</si>
  <si>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</si>
  <si>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</si>
  <si>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</si>
  <si>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</si>
  <si>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</si>
  <si>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</si>
  <si>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</si>
  <si>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</si>
  <si>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</si>
  <si>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</si>
  <si>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</si>
  <si>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</si>
  <si>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</si>
  <si>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</si>
  <si>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</si>
  <si>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</si>
  <si>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</si>
  <si>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</si>
  <si>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</si>
  <si>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</si>
  <si>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</si>
  <si>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</si>
  <si>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</si>
  <si>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</si>
  <si>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</si>
  <si>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</si>
  <si>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</si>
  <si>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</si>
  <si>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</si>
  <si>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</si>
  <si>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</si>
  <si>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</si>
  <si>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</si>
  <si>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</si>
  <si>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</si>
  <si>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</si>
  <si>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</si>
  <si>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</si>
  <si>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</si>
  <si>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</si>
  <si>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</si>
  <si>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</si>
  <si>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</si>
  <si>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</si>
  <si>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</si>
  <si>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</si>
  <si>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</si>
  <si>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</si>
  <si>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</si>
  <si>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</si>
  <si>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</si>
  <si>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</si>
  <si>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</si>
  <si>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</si>
  <si>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</si>
  <si>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</si>
  <si>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</si>
  <si>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</si>
  <si>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</si>
  <si>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</si>
  <si>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</si>
  <si>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</si>
  <si>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</si>
  <si>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</si>
  <si>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</si>
  <si>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</si>
  <si>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</si>
  <si>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</si>
  <si>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</si>
  <si>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</si>
  <si>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</si>
  <si>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</si>
  <si>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</si>
  <si>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</si>
  <si>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</si>
  <si>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</si>
  <si>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</si>
  <si>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</si>
  <si>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</si>
  <si>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</si>
  <si>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</si>
  <si>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</si>
  <si>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</si>
  <si>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</si>
  <si>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</si>
  <si>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</si>
  <si>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</si>
  <si>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</si>
  <si>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</si>
  <si>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</si>
  <si>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</si>
  <si>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</si>
  <si>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</si>
  <si>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</si>
  <si>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</si>
  <si>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</si>
  <si>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</si>
  <si>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</si>
  <si>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</si>
  <si>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</si>
  <si>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</si>
  <si>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</si>
  <si>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</si>
  <si>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</si>
  <si>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</si>
  <si>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</si>
  <si>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</si>
  <si>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</si>
  <si>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</si>
  <si>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</si>
  <si>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</si>
  <si>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</si>
  <si>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</si>
  <si>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</si>
  <si>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</si>
  <si>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</si>
  <si>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</si>
  <si>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</si>
  <si>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</si>
  <si>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</si>
  <si>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</si>
  <si>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</si>
  <si>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</si>
  <si>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</si>
  <si>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</si>
  <si>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</si>
  <si>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</si>
  <si>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</si>
  <si>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</si>
  <si>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</si>
  <si>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</si>
  <si>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</si>
  <si>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</si>
  <si>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</si>
  <si>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</si>
  <si>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</si>
  <si>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</si>
  <si>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</si>
  <si>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</si>
  <si>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</si>
  <si>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</si>
  <si>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</si>
  <si>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</si>
  <si>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</si>
  <si>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</si>
  <si>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</si>
  <si>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</si>
  <si>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</si>
  <si>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</si>
  <si>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</si>
  <si>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</si>
  <si>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</si>
  <si>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</si>
  <si>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</si>
  <si>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</si>
  <si>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</si>
  <si>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</si>
  <si>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</si>
  <si>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</si>
  <si>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</si>
  <si>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</si>
  <si>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</si>
  <si>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</si>
  <si>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</si>
  <si>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</si>
  <si>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</si>
  <si>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</si>
  <si>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</si>
  <si>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</si>
  <si>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</si>
  <si>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</si>
  <si>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</si>
  <si>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</si>
  <si>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</si>
  <si>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</si>
  <si>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</si>
  <si>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</si>
  <si>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</si>
  <si>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</si>
  <si>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</si>
  <si>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</si>
  <si>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</si>
  <si>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</si>
  <si>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</si>
  <si>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</si>
  <si>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</si>
  <si>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</si>
  <si>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</si>
  <si>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</si>
  <si>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</si>
  <si>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</si>
  <si>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</si>
  <si>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</si>
  <si>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</si>
  <si>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</si>
  <si>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</si>
  <si>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</si>
  <si>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</si>
  <si>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</si>
  <si>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</si>
  <si>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</si>
  <si>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</si>
  <si>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</si>
  <si>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</si>
  <si>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</si>
  <si>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</si>
  <si>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</si>
  <si>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</si>
  <si>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</si>
  <si>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</si>
  <si>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</si>
  <si>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</si>
  <si>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</si>
  <si>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</si>
  <si>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</si>
  <si>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</si>
  <si>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</si>
  <si>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</si>
  <si>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</si>
  <si>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</si>
  <si>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</si>
  <si>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</si>
  <si>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</si>
  <si>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</si>
  <si>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</si>
  <si>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</si>
  <si>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</si>
  <si>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</si>
  <si>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</si>
  <si>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</si>
  <si>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</si>
  <si>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</si>
  <si>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</si>
  <si>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</si>
  <si>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</si>
  <si>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</si>
  <si>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</si>
  <si>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</si>
  <si>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</si>
  <si>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</si>
  <si>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</si>
  <si>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</si>
  <si>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</si>
  <si>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</si>
  <si>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</si>
  <si>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</si>
  <si>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</si>
  <si>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</si>
  <si>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</si>
  <si>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</si>
  <si>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</si>
  <si>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</si>
  <si>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</si>
  <si>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</si>
  <si>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</si>
  <si>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</si>
  <si>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</si>
  <si>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</si>
  <si>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</si>
  <si>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</si>
  <si>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</si>
  <si>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</si>
  <si>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</si>
  <si>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</si>
  <si>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</si>
  <si>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</si>
  <si>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</si>
  <si>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</si>
  <si>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</si>
  <si>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</si>
  <si>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</si>
  <si>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</si>
  <si>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</si>
  <si>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</si>
  <si>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</si>
  <si>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</si>
  <si>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</si>
  <si>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</si>
  <si>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</si>
  <si>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</si>
  <si>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</si>
  <si>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</si>
  <si>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</si>
  <si>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</si>
  <si>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</si>
  <si>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</si>
  <si>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</si>
  <si>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</si>
  <si>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</si>
  <si>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</si>
  <si>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</si>
  <si>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</si>
  <si>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</si>
  <si>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</si>
  <si>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</si>
  <si>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</si>
  <si>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</si>
  <si>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</si>
  <si>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</si>
  <si>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</si>
  <si>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</si>
  <si>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</si>
  <si>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</si>
  <si>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</si>
  <si>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</si>
  <si>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</si>
  <si>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</si>
  <si>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</si>
  <si>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</si>
  <si>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</si>
  <si>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</si>
  <si>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</si>
  <si>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</si>
  <si>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</si>
  <si>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</si>
  <si>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</si>
  <si>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</si>
  <si>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</si>
  <si>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</si>
  <si>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</si>
  <si>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</si>
  <si>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</si>
  <si>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</si>
  <si>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</si>
  <si>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</si>
  <si>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</si>
  <si>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</si>
  <si>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</si>
  <si>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</si>
  <si>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</si>
  <si>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</si>
  <si>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</si>
  <si>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</si>
  <si>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</si>
  <si>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</si>
  <si>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</si>
  <si>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</si>
  <si>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</si>
  <si>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</si>
  <si>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</si>
  <si>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</si>
  <si>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</si>
  <si>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</si>
  <si>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</si>
  <si>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</si>
  <si>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</si>
  <si>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</si>
  <si>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</si>
  <si>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</si>
  <si>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</si>
  <si>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</si>
  <si>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</si>
  <si>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</si>
  <si>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</si>
  <si>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</si>
  <si>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</si>
  <si>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</si>
  <si>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</si>
  <si>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</si>
  <si>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</si>
  <si>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</si>
  <si>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</si>
  <si>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</si>
  <si>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</si>
  <si>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</si>
  <si>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</si>
  <si>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</si>
  <si>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</si>
  <si>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</si>
  <si>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</si>
  <si>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</si>
  <si>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</si>
  <si>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</si>
  <si>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</si>
  <si>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</si>
  <si>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</si>
  <si>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</si>
  <si>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</si>
  <si>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</si>
  <si>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</si>
  <si>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</si>
  <si>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</si>
  <si>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</si>
  <si>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</si>
  <si>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</si>
  <si>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</si>
  <si>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</si>
  <si>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</si>
  <si>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</si>
  <si>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</si>
  <si>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</si>
  <si>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</si>
  <si>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</si>
  <si>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</si>
  <si>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</si>
  <si>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</si>
  <si>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</si>
  <si>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</si>
  <si>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</si>
  <si>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</si>
  <si>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</si>
  <si>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</si>
  <si>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</si>
  <si>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</si>
  <si>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</si>
  <si>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</si>
  <si>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</si>
  <si>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</si>
  <si>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</si>
  <si>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</si>
  <si>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</si>
  <si>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</si>
  <si>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</si>
  <si>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</si>
  <si>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</si>
  <si>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</si>
  <si>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</si>
  <si>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</si>
  <si>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</si>
  <si>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</si>
  <si>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</si>
  <si>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</si>
  <si>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</si>
  <si>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</si>
  <si>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</si>
  <si>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</si>
  <si>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</si>
  <si>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</si>
  <si>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</si>
  <si>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</si>
  <si>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</si>
  <si>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</si>
  <si>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</si>
  <si>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</si>
  <si>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</si>
  <si>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</si>
  <si>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</si>
  <si>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</si>
  <si>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</si>
  <si>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</si>
  <si>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</si>
  <si>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</si>
  <si>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</si>
  <si>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</si>
  <si>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</si>
  <si>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</si>
  <si>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</si>
  <si>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</si>
  <si>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</si>
  <si>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</si>
  <si>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</si>
  <si>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</si>
  <si>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</si>
  <si>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</si>
  <si>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</si>
  <si>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</si>
  <si>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</si>
  <si>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</si>
  <si>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</si>
  <si>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</si>
  <si>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</si>
  <si>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</si>
  <si>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</si>
  <si>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</si>
  <si>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</si>
  <si>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</si>
  <si>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</si>
  <si>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</si>
  <si>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</si>
  <si>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</si>
  <si>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</si>
  <si>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</si>
  <si>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</si>
  <si>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</si>
  <si>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</si>
  <si>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</si>
  <si>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</si>
  <si>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</si>
  <si>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</si>
  <si>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</si>
  <si>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</si>
  <si>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</si>
  <si>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</si>
  <si>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</si>
  <si>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</si>
  <si>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</si>
  <si>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</si>
  <si>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</si>
  <si>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</si>
  <si>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</si>
  <si>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</si>
  <si>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</si>
  <si>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</si>
  <si>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</si>
  <si>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</si>
  <si>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</si>
  <si>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</si>
  <si>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</si>
  <si>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</si>
  <si>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</si>
  <si>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</si>
  <si>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</si>
  <si>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</si>
  <si>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</si>
  <si>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</si>
  <si>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</si>
  <si>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</si>
  <si>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</si>
  <si>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</si>
  <si>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</si>
  <si>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</si>
  <si>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</si>
  <si>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</si>
  <si>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</si>
  <si>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</si>
  <si>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</si>
  <si>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</si>
  <si>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</si>
  <si>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</si>
  <si>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</si>
  <si>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</si>
  <si>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</si>
  <si>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</si>
  <si>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</si>
  <si>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</si>
  <si>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</si>
  <si>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</si>
  <si>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</si>
  <si>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</si>
  <si>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</si>
  <si>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</si>
  <si>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</si>
  <si>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</si>
  <si>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</si>
  <si>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</si>
  <si>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</si>
  <si>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</si>
  <si>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</si>
  <si>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</si>
  <si>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</si>
  <si>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</si>
  <si>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</si>
  <si>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</si>
  <si>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</si>
  <si>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</si>
  <si>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</si>
  <si>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</si>
  <si>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</si>
  <si>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</si>
  <si>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</si>
  <si>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</si>
  <si>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</si>
  <si>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</si>
  <si>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</si>
  <si>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</si>
  <si>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</si>
  <si>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</si>
  <si>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</si>
  <si>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</si>
  <si>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</si>
  <si>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</si>
  <si>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</si>
  <si>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</si>
  <si>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</si>
  <si>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</si>
  <si>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</si>
  <si>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</si>
  <si>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</si>
  <si>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</si>
  <si>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</si>
  <si>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</si>
  <si>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</si>
  <si>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</si>
  <si>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</si>
  <si>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</si>
  <si>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</si>
  <si>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</si>
  <si>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</si>
  <si>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</si>
  <si>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</si>
  <si>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</si>
  <si>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</si>
  <si>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</si>
  <si>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</si>
  <si>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</si>
  <si>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</si>
  <si>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</si>
  <si>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</si>
  <si>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</si>
  <si>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</si>
  <si>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</si>
  <si>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</si>
  <si>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</si>
  <si>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</si>
  <si>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</si>
  <si>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</si>
  <si>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</si>
  <si>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</si>
  <si>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</si>
  <si>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</si>
  <si>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</si>
  <si>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</si>
  <si>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</si>
  <si>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</si>
  <si>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</si>
  <si>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</si>
  <si>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</si>
  <si>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</si>
  <si>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</si>
  <si>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</si>
  <si>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</si>
  <si>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</si>
  <si>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</si>
  <si>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</si>
  <si>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</si>
  <si>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</si>
  <si>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</si>
  <si>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</si>
  <si>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</si>
  <si>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</si>
  <si>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</si>
  <si>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</si>
  <si>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</si>
  <si>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</si>
  <si>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</si>
  <si>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</si>
  <si>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</si>
  <si>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</si>
  <si>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</si>
  <si>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</si>
  <si>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</si>
  <si>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</si>
  <si>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</si>
  <si>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</si>
  <si>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</si>
  <si>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</si>
  <si>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</si>
  <si>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</si>
  <si>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</si>
  <si>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</si>
  <si>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</si>
  <si>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</si>
  <si>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</si>
  <si>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</si>
  <si>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</si>
  <si>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</si>
  <si>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</si>
  <si>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</si>
  <si>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</si>
  <si>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</si>
  <si>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</si>
  <si>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</si>
  <si>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</si>
  <si>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</si>
  <si>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</si>
  <si>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</si>
  <si>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</si>
  <si>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</si>
  <si>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</si>
  <si>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</si>
  <si>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</si>
  <si>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</si>
  <si>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</si>
  <si>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</si>
  <si>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</si>
  <si>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</si>
  <si>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</si>
  <si>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</si>
  <si>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</si>
  <si>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</si>
  <si>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</si>
  <si>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</si>
  <si>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</si>
  <si>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</si>
  <si>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</si>
  <si>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</si>
  <si>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</si>
  <si>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</si>
  <si>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</si>
  <si>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</si>
  <si>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</si>
  <si>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</si>
  <si>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</si>
  <si>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</si>
  <si>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</si>
  <si>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</si>
  <si>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</si>
  <si>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</si>
  <si>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</si>
  <si>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</si>
  <si>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</si>
  <si>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</si>
  <si>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</si>
  <si>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</si>
  <si>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</si>
  <si>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</si>
  <si>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</si>
  <si>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</si>
  <si>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</si>
  <si>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</si>
  <si>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</si>
  <si>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</si>
  <si>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</si>
  <si>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</si>
  <si>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</si>
  <si>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</si>
  <si>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</si>
  <si>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</si>
  <si>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</si>
  <si>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</si>
  <si>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</si>
  <si>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</si>
  <si>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</si>
  <si>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</si>
  <si>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</si>
  <si>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</si>
  <si>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</si>
  <si>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</si>
  <si>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</si>
  <si>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</si>
  <si>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</si>
  <si>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</si>
  <si>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</si>
  <si>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</si>
  <si>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</si>
  <si>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</si>
  <si>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</si>
  <si>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</si>
  <si>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</si>
  <si>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</si>
  <si>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</si>
  <si>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</si>
  <si>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</si>
  <si>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</si>
  <si>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</si>
  <si>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</si>
  <si>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</si>
  <si>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</si>
  <si>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</si>
  <si>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</si>
  <si>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</si>
  <si>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</si>
  <si>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</si>
  <si>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</si>
  <si>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</si>
  <si>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</si>
  <si>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</si>
  <si>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</si>
  <si>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</si>
  <si>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</si>
  <si>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</si>
  <si>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</si>
  <si>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</si>
  <si>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</si>
  <si>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</si>
  <si>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</si>
  <si>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</si>
  <si>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</si>
  <si>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</si>
  <si>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</si>
  <si>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</si>
  <si>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</si>
  <si>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</si>
  <si>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</si>
  <si>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</si>
  <si>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</si>
  <si>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</si>
  <si>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</si>
  <si>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</si>
  <si>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</si>
  <si>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</si>
  <si>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</si>
  <si>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</si>
  <si>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</si>
  <si>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</si>
  <si>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</si>
  <si>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</si>
  <si>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</si>
  <si>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</si>
  <si>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</si>
  <si>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</si>
  <si>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</si>
  <si>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</si>
  <si>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</si>
  <si>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</si>
  <si>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</si>
  <si>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</si>
  <si>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</si>
  <si>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</si>
  <si>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</si>
  <si>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</si>
  <si>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</si>
  <si>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</si>
  <si>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</si>
  <si>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</si>
  <si>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</si>
  <si>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</si>
  <si>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</si>
  <si>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</si>
  <si>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</si>
  <si>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</si>
  <si>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</si>
  <si>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</si>
  <si>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</si>
  <si>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</si>
  <si>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</si>
  <si>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</si>
  <si>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</si>
  <si>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</si>
  <si>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</si>
  <si>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</si>
  <si>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</si>
  <si>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</si>
  <si>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</si>
  <si>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</si>
  <si>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</si>
  <si>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</si>
  <si>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</si>
  <si>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</si>
  <si>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</si>
  <si>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</si>
  <si>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</si>
  <si>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</si>
  <si>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</si>
  <si>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</si>
  <si>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</si>
  <si>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</si>
  <si>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</si>
  <si>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</si>
  <si>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</si>
  <si>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</si>
  <si>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</si>
  <si>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</si>
  <si>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</si>
  <si>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</si>
  <si>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</si>
  <si>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</si>
  <si>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</si>
  <si>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</si>
  <si>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</si>
  <si>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</si>
  <si>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</si>
  <si>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</si>
  <si>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</si>
  <si>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</si>
  <si>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</si>
  <si>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</si>
  <si>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</si>
  <si>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</si>
  <si>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</si>
  <si>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</si>
  <si>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</si>
  <si>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</si>
  <si>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</si>
  <si>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</si>
  <si>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</si>
  <si>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</si>
  <si>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</si>
  <si>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</si>
  <si>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</si>
  <si>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</si>
  <si>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</si>
  <si>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</si>
  <si>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</si>
  <si>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</si>
  <si>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</si>
  <si>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</si>
  <si>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</si>
  <si>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</si>
  <si>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</si>
  <si>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</si>
  <si>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</si>
  <si>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</si>
  <si>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</si>
  <si>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</si>
  <si>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</si>
  <si>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</si>
  <si>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</si>
  <si>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</si>
  <si>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</si>
  <si>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</si>
  <si>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</si>
  <si>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</si>
  <si>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</si>
  <si>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</si>
  <si>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</si>
  <si>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</si>
  <si>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</si>
  <si>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</si>
  <si>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</si>
  <si>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</si>
  <si>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</si>
  <si>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</si>
  <si>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</si>
  <si>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</si>
  <si>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</si>
  <si>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</si>
  <si>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</si>
  <si>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</si>
  <si>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</si>
  <si>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</si>
  <si>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</si>
  <si>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</si>
  <si>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</si>
  <si>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</si>
  <si>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</si>
  <si>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</si>
  <si>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</si>
  <si>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</si>
  <si>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</si>
  <si>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</si>
  <si>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</si>
  <si>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</si>
  <si>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</si>
  <si>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</si>
  <si>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</si>
  <si>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</si>
  <si>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</si>
  <si>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</si>
  <si>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</si>
  <si>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</si>
  <si>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</si>
  <si>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</si>
  <si>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</si>
  <si>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</si>
  <si>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</si>
  <si>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</si>
  <si>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</si>
  <si>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</si>
  <si>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</si>
  <si>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</si>
  <si>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</si>
  <si>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</si>
  <si>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</si>
  <si>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</si>
  <si>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</si>
  <si>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</si>
  <si>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</si>
  <si>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</si>
  <si>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</si>
  <si>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</si>
  <si>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</si>
  <si>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</si>
  <si>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</si>
  <si>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</si>
  <si>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</si>
  <si>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</si>
  <si>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</si>
  <si>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</si>
  <si>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</si>
  <si>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</si>
  <si>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</si>
  <si>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</si>
  <si>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</si>
  <si>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</si>
  <si>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</si>
  <si>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</si>
  <si>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</si>
  <si>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</si>
  <si>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</si>
  <si>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</si>
  <si>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</si>
  <si>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</si>
  <si>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</si>
  <si>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</si>
  <si>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</si>
  <si>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</si>
  <si>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</si>
  <si>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</si>
  <si>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</si>
  <si>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</si>
  <si>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</si>
  <si>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</si>
  <si>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</si>
  <si>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</si>
  <si>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</si>
  <si>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</si>
  <si>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</si>
  <si>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</si>
  <si>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</si>
  <si>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</si>
  <si>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</si>
  <si>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</si>
  <si>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</si>
  <si>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</si>
  <si>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</si>
  <si>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</si>
  <si>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</si>
  <si>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</si>
  <si>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</si>
  <si>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</si>
  <si>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</si>
  <si>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</si>
  <si>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</si>
  <si>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</si>
  <si>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</si>
  <si>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</si>
  <si>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</si>
  <si>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</si>
  <si>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</si>
  <si>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</si>
  <si>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</si>
  <si>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</si>
  <si>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</si>
  <si>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</si>
  <si>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</si>
  <si>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</si>
  <si>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</si>
  <si>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</si>
  <si>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</si>
  <si>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</si>
  <si>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</si>
  <si>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</si>
  <si>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</si>
  <si>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</si>
  <si>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</si>
  <si>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</si>
  <si>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</si>
  <si>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</si>
  <si>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</si>
  <si>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</si>
  <si>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</si>
  <si>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</si>
  <si>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</si>
  <si>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</si>
  <si>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</si>
  <si>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</si>
  <si>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</si>
  <si>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</si>
  <si>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</si>
  <si>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</si>
  <si>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</si>
  <si>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</si>
  <si>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</si>
  <si>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</si>
  <si>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</si>
  <si>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</si>
  <si>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</si>
  <si>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</si>
  <si>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</si>
  <si>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</si>
  <si>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</si>
  <si>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</si>
  <si>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</si>
  <si>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</si>
  <si>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</si>
  <si>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</si>
  <si>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</si>
  <si>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</si>
  <si>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</si>
  <si>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</si>
  <si>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</si>
  <si>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</si>
  <si>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</si>
  <si>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</si>
  <si>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</si>
  <si>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</si>
  <si>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</si>
  <si>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</si>
  <si>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</si>
  <si>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</si>
  <si>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</si>
  <si>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</si>
  <si>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</si>
  <si>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</si>
  <si>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</si>
  <si>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</si>
  <si>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</si>
  <si>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</si>
  <si>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</si>
  <si>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</si>
  <si>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</si>
  <si>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</si>
  <si>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</si>
  <si>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</si>
  <si>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</si>
  <si>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</si>
  <si>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</si>
  <si>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</si>
  <si>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</si>
  <si>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</si>
  <si>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</si>
  <si>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</si>
  <si>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</si>
  <si>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</si>
  <si>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</si>
  <si>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</si>
  <si>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</si>
  <si>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</si>
  <si>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</si>
  <si>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</si>
  <si>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</si>
  <si>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</si>
  <si>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</si>
  <si>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</si>
  <si>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</si>
  <si>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</si>
  <si>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</si>
  <si>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</si>
  <si>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</si>
  <si>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</si>
  <si>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</si>
  <si>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</si>
  <si>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</si>
  <si>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</si>
  <si>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</si>
  <si>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</si>
  <si>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</si>
  <si>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</si>
  <si>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</si>
  <si>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</si>
  <si>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</si>
  <si>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</si>
  <si>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</si>
  <si>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</si>
  <si>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</si>
  <si>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</si>
  <si>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</si>
  <si>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</si>
  <si>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</si>
  <si>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</si>
  <si>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</si>
  <si>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</si>
  <si>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</si>
  <si>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</si>
  <si>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</si>
  <si>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</si>
  <si>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</si>
  <si>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</si>
  <si>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</si>
  <si>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</si>
  <si>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</si>
  <si>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</si>
  <si>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</si>
  <si>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</si>
  <si>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</si>
  <si>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</si>
  <si>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</si>
  <si>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</si>
  <si>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</si>
  <si>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</si>
  <si>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</si>
  <si>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</si>
  <si>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</si>
  <si>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</si>
  <si>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</si>
  <si>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</si>
  <si>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</si>
  <si>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</si>
  <si>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</si>
  <si>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</si>
  <si>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</si>
  <si>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</si>
  <si>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</si>
  <si>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</si>
  <si>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</si>
  <si>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</si>
  <si>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</si>
  <si>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</si>
  <si>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</si>
  <si>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</si>
  <si>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</si>
  <si>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</si>
  <si>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</si>
  <si>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</si>
  <si>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</si>
  <si>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</si>
  <si>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</si>
  <si>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</si>
  <si>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</si>
  <si>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</si>
  <si>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</si>
  <si>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</si>
  <si>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</si>
  <si>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</si>
  <si>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</si>
  <si>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</si>
  <si>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</si>
  <si>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</si>
  <si>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</si>
  <si>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</si>
  <si>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</si>
  <si>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</si>
  <si>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</si>
  <si>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</si>
  <si>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</si>
  <si>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</si>
  <si>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</si>
  <si>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</si>
  <si>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</si>
  <si>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</si>
  <si>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</si>
  <si>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</si>
  <si>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</si>
  <si>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</si>
  <si>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</si>
  <si>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</si>
  <si>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</si>
  <si>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</si>
  <si>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</si>
  <si>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</si>
  <si>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</si>
  <si>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</si>
  <si>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</si>
  <si>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</si>
  <si>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</si>
  <si>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</si>
  <si>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</si>
  <si>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</si>
  <si>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</si>
  <si>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</si>
  <si>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</si>
  <si>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</si>
  <si>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</si>
  <si>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</si>
  <si>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</si>
  <si>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</si>
  <si>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</si>
  <si>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</si>
  <si>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</si>
  <si>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</si>
  <si>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</si>
  <si>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</si>
  <si>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</si>
  <si>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</si>
  <si>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</si>
  <si>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</si>
  <si>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</si>
  <si>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</si>
  <si>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</si>
  <si>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</si>
  <si>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</si>
  <si>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</si>
  <si>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</si>
  <si>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</si>
  <si>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</si>
  <si>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</si>
  <si>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</si>
  <si>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</si>
  <si>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</si>
  <si>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</si>
  <si>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</si>
  <si>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</si>
  <si>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</si>
  <si>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</si>
  <si>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</si>
  <si>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</si>
  <si>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</si>
  <si>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</si>
  <si>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</si>
  <si>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</si>
  <si>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</si>
  <si>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</si>
  <si>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</si>
  <si>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</si>
  <si>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</si>
  <si>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</si>
  <si>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</si>
  <si>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</si>
  <si>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</si>
  <si>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</si>
  <si>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</si>
  <si>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</si>
  <si>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</si>
  <si>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</si>
  <si>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</si>
  <si>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</si>
  <si>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</si>
  <si>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</si>
  <si>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</si>
  <si>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</si>
  <si>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</si>
  <si>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</si>
  <si>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</si>
  <si>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</si>
  <si>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</si>
  <si>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</si>
  <si>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</si>
  <si>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</si>
  <si>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</si>
  <si>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</si>
  <si>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</si>
  <si>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</si>
  <si>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</si>
  <si>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</si>
  <si>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</si>
  <si>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</si>
  <si>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</si>
  <si>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</si>
  <si>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</si>
  <si>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</si>
  <si>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</si>
  <si>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</si>
  <si>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</si>
  <si>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</si>
  <si>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</si>
  <si>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</si>
  <si>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</si>
  <si>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</si>
  <si>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</si>
  <si>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</si>
  <si>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</si>
  <si>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</si>
  <si>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</si>
  <si>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</si>
  <si>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</si>
  <si>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</si>
  <si>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</si>
  <si>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</si>
  <si>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</si>
  <si>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</si>
  <si>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</si>
  <si>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</si>
  <si>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</si>
  <si>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</si>
  <si>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</si>
  <si>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</si>
  <si>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</si>
  <si>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</si>
  <si>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</si>
  <si>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</si>
  <si>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</si>
  <si>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</si>
  <si>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</si>
  <si>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</si>
  <si>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</si>
  <si>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</si>
  <si>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</si>
  <si>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</si>
  <si>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</si>
  <si>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</si>
  <si>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</si>
  <si>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</si>
  <si>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</si>
  <si>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</si>
  <si>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</si>
  <si>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</si>
  <si>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</si>
  <si>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</si>
  <si>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</si>
  <si>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</si>
  <si>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</si>
  <si>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</si>
  <si>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</si>
  <si>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</si>
  <si>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</si>
  <si>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</si>
  <si>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</si>
  <si>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</si>
  <si>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</si>
  <si>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</si>
  <si>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</si>
  <si>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</si>
  <si>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</si>
  <si>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</si>
  <si>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</si>
  <si>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</si>
  <si>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</si>
  <si>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</si>
  <si>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</si>
  <si>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</si>
  <si>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</si>
  <si>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</si>
  <si>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</si>
  <si>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</si>
  <si>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</si>
  <si>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</si>
  <si>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</si>
  <si>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</si>
  <si>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</si>
  <si>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</si>
  <si>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</si>
  <si>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</si>
  <si>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</si>
  <si>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</si>
  <si>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</si>
  <si>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</si>
  <si>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</si>
  <si>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</si>
  <si>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</si>
  <si>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</si>
  <si>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</si>
  <si>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</si>
  <si>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</si>
  <si>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</si>
  <si>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</si>
  <si>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</si>
  <si>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</si>
  <si>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</si>
  <si>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</si>
  <si>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</si>
  <si>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</si>
  <si>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</si>
  <si>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</si>
  <si>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</si>
  <si>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</si>
  <si>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</si>
  <si>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</si>
  <si>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</si>
  <si>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</si>
  <si>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</si>
  <si>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</si>
  <si>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</si>
  <si>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</si>
  <si>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</si>
  <si>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</si>
  <si>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</si>
  <si>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</si>
  <si>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</si>
  <si>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</si>
  <si>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</si>
  <si>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</si>
  <si>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</si>
  <si>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</si>
  <si>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</si>
  <si>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</si>
  <si>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</si>
  <si>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</si>
  <si>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</si>
  <si>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</si>
  <si>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</si>
  <si>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</si>
  <si>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</si>
  <si>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</si>
  <si>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</si>
  <si>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</si>
  <si>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</si>
  <si>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</si>
  <si>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</si>
  <si>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</si>
  <si>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</si>
  <si>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</si>
  <si>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</si>
  <si>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</si>
  <si>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</si>
  <si>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</si>
  <si>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</si>
  <si>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</si>
  <si>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</si>
  <si>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</si>
  <si>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</si>
  <si>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</si>
  <si>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</si>
  <si>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</si>
  <si>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</si>
  <si>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</si>
  <si>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</si>
  <si>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</si>
  <si>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</si>
  <si>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</si>
  <si>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</si>
  <si>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</si>
  <si>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</si>
  <si>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</si>
  <si>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</si>
  <si>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</si>
  <si>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</si>
  <si>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</si>
  <si>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</si>
  <si>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</si>
  <si>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</si>
  <si>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</si>
  <si>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</si>
  <si>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</si>
  <si>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</si>
  <si>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</si>
  <si>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</si>
  <si>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</si>
  <si>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</si>
  <si>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</si>
  <si>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</si>
  <si>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</si>
  <si>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</si>
  <si>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</si>
  <si>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</si>
  <si>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</si>
  <si>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</si>
  <si>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</si>
  <si>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</si>
  <si>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</si>
  <si>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</si>
  <si>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</si>
  <si>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</si>
  <si>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</si>
  <si>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</si>
  <si>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</si>
  <si>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</si>
  <si>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</si>
  <si>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</si>
  <si>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</si>
  <si>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</si>
  <si>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</si>
  <si>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</si>
  <si>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</si>
  <si>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</si>
  <si>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</si>
  <si>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</si>
  <si>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</si>
  <si>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</si>
  <si>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</si>
  <si>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</si>
  <si>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</si>
  <si>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</si>
  <si>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</si>
  <si>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</si>
  <si>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</si>
  <si>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</si>
  <si>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</si>
  <si>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</si>
  <si>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</si>
  <si>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</si>
  <si>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</si>
  <si>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</si>
  <si>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</si>
  <si>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</si>
  <si>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</si>
  <si>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</si>
  <si>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</si>
  <si>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</si>
  <si>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</si>
  <si>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</si>
  <si>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</si>
  <si>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</si>
  <si>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</si>
  <si>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</si>
  <si>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</si>
  <si>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</si>
  <si>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</si>
  <si>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</si>
  <si>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</si>
  <si>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</si>
  <si>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</si>
  <si>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</si>
  <si>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</si>
  <si>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</si>
  <si>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</si>
  <si>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</si>
  <si>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</si>
  <si>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</si>
  <si>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</si>
  <si>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</si>
  <si>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</si>
  <si>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</si>
  <si>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</si>
  <si>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</si>
  <si>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</si>
  <si>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</si>
  <si>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</si>
  <si>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</si>
  <si>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</si>
  <si>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</si>
  <si>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</si>
  <si>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</si>
  <si>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</si>
  <si>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</si>
  <si>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</si>
  <si>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</si>
  <si>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</si>
  <si>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</si>
  <si>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</si>
  <si>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</si>
  <si>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</si>
  <si>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</si>
  <si>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</si>
  <si>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</si>
  <si>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</si>
  <si>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</si>
  <si>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</si>
  <si>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</si>
  <si>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</si>
  <si>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</si>
  <si>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</si>
  <si>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</si>
  <si>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</si>
  <si>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</si>
  <si>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</si>
  <si>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</si>
  <si>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</si>
  <si>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</si>
  <si>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</si>
  <si>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</si>
  <si>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</si>
  <si>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</si>
  <si>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</si>
  <si>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</si>
  <si>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</si>
  <si>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</si>
  <si>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</si>
  <si>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</si>
  <si>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</si>
  <si>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</si>
  <si>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</si>
  <si>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</si>
  <si>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</si>
  <si>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</si>
  <si>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</si>
  <si>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</si>
  <si>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</si>
  <si>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</si>
  <si>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</si>
  <si>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</si>
  <si>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</si>
  <si>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</si>
  <si>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</si>
  <si>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</si>
  <si>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</si>
  <si>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</si>
  <si>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</si>
  <si>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</si>
  <si>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</si>
  <si>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</si>
  <si>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</si>
  <si>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</si>
  <si>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</si>
  <si>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</si>
  <si>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</si>
  <si>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</si>
  <si>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</si>
  <si>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</si>
  <si>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</si>
  <si>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</si>
  <si>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</si>
  <si>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</si>
  <si>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</si>
  <si>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</si>
  <si>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</si>
  <si>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</si>
  <si>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</si>
  <si>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</si>
  <si>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</si>
  <si>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</si>
  <si>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</si>
  <si>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</si>
  <si>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</si>
  <si>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</si>
  <si>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</si>
  <si>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</si>
  <si>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</si>
  <si>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</si>
  <si>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</si>
  <si>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</si>
  <si>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</si>
  <si>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</si>
  <si>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</si>
  <si>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</si>
  <si>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</si>
  <si>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</si>
  <si>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</si>
  <si>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</si>
  <si>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</si>
  <si>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</si>
  <si>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</si>
  <si>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</si>
  <si>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</si>
  <si>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</si>
  <si>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</si>
  <si>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</si>
  <si>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</si>
  <si>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</si>
  <si>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</si>
  <si>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</si>
  <si>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</si>
  <si>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</si>
  <si>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</si>
  <si>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</si>
  <si>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</si>
  <si>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</si>
  <si>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</si>
  <si>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</si>
  <si>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</si>
  <si>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</si>
  <si>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</si>
  <si>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</si>
  <si>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</si>
  <si>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</si>
  <si>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</si>
  <si>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</si>
  <si>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</si>
  <si>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</si>
  <si>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</si>
  <si>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</si>
  <si>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</si>
  <si>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</si>
  <si>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</si>
  <si>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</si>
  <si>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</si>
  <si>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</si>
  <si>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</si>
  <si>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</si>
  <si>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</si>
  <si>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</si>
  <si>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</si>
  <si>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</si>
  <si>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</si>
  <si>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</si>
  <si>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</si>
  <si>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</si>
  <si>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</si>
  <si>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</si>
  <si>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</si>
  <si>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</si>
  <si>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</si>
  <si>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</si>
  <si>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</si>
  <si>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</si>
  <si>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</si>
  <si>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</si>
  <si>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</si>
  <si>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</si>
  <si>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</si>
  <si>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</si>
  <si>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</si>
  <si>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</si>
  <si>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</si>
  <si>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</si>
  <si>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</si>
  <si>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</si>
  <si>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</si>
  <si>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</si>
  <si>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</si>
  <si>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</si>
  <si>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</si>
  <si>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</si>
  <si>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</si>
  <si>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</si>
  <si>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</si>
  <si>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</si>
  <si>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</si>
  <si>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</si>
  <si>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</si>
  <si>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</si>
  <si>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</si>
  <si>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</si>
  <si>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</si>
  <si>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</si>
  <si>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</si>
  <si>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</si>
  <si>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</si>
  <si>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</si>
  <si>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</si>
  <si>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</si>
  <si>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</si>
  <si>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</si>
  <si>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</si>
  <si>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</si>
  <si>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</si>
  <si>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</si>
  <si>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</si>
  <si>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</si>
  <si>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</si>
  <si>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</si>
  <si>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</si>
  <si>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</si>
  <si>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</si>
  <si>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</si>
  <si>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</si>
  <si>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</si>
  <si>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</si>
  <si>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</si>
  <si>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</si>
  <si>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</si>
  <si>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</si>
  <si>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</si>
  <si>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</si>
  <si>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</si>
  <si>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</si>
  <si>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</si>
  <si>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</si>
  <si>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</si>
  <si>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</si>
  <si>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</si>
  <si>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</si>
  <si>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</si>
  <si>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</si>
  <si>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</si>
  <si>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</si>
  <si>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</si>
  <si>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</si>
  <si>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</si>
  <si>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</si>
  <si>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</si>
  <si>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</si>
  <si>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</si>
  <si>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</si>
  <si>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</si>
  <si>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</si>
  <si>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</si>
  <si>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</si>
  <si>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</si>
  <si>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</si>
  <si>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</si>
  <si>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</si>
  <si>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</si>
  <si>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</si>
  <si>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</si>
  <si>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</si>
  <si>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</si>
  <si>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</si>
  <si>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</si>
  <si>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</si>
  <si>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</si>
  <si>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</si>
  <si>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</si>
  <si>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</si>
  <si>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</si>
  <si>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</si>
  <si>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</si>
  <si>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</si>
  <si>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</si>
  <si>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</si>
  <si>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</si>
  <si>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</si>
  <si>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</si>
  <si>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</si>
  <si>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</si>
  <si>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</si>
  <si>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</si>
  <si>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</si>
  <si>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</si>
  <si>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</si>
  <si>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</si>
  <si>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</si>
  <si>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</si>
  <si>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</si>
  <si>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</si>
  <si>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</si>
  <si>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</si>
  <si>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</si>
  <si>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</si>
  <si>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</si>
  <si>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</si>
  <si>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</si>
  <si>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</si>
  <si>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</si>
  <si>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</si>
  <si>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</si>
  <si>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</si>
  <si>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</si>
  <si>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</si>
  <si>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</si>
  <si>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</si>
  <si>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</si>
  <si>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</si>
  <si>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</si>
  <si>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</si>
  <si>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</si>
  <si>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</si>
  <si>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</si>
  <si>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</si>
  <si>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</si>
  <si>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</si>
  <si>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</si>
  <si>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</si>
  <si>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</si>
  <si>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</si>
  <si>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</si>
  <si>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</si>
  <si>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</si>
  <si>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</si>
  <si>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</si>
  <si>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</si>
  <si>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</si>
  <si>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</si>
  <si>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</si>
  <si>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</si>
  <si>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</si>
  <si>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</si>
  <si>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</si>
  <si>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</si>
  <si>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</si>
  <si>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</si>
  <si>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</si>
  <si>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</si>
  <si>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</si>
  <si>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</si>
  <si>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</si>
  <si>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</si>
  <si>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</si>
  <si>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</si>
  <si>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</si>
  <si>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</si>
  <si>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</si>
  <si>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</si>
  <si>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</si>
  <si>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</si>
  <si>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</si>
  <si>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</si>
  <si>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</si>
  <si>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</si>
  <si>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</si>
  <si>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</si>
  <si>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</si>
  <si>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</si>
  <si>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</si>
  <si>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</si>
  <si>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</si>
  <si>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</si>
  <si>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</si>
  <si>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</si>
  <si>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</si>
  <si>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</si>
  <si>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</si>
  <si>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</si>
  <si>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</si>
  <si>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</si>
  <si>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</si>
  <si>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</si>
  <si>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</si>
  <si>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</si>
  <si>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</si>
  <si>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</si>
  <si>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</si>
  <si>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</si>
  <si>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</si>
  <si>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</si>
  <si>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</si>
  <si>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</si>
  <si>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</si>
  <si>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</si>
  <si>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</si>
  <si>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</si>
  <si>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</si>
  <si>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</si>
  <si>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</si>
  <si>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</si>
  <si>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</si>
  <si>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</si>
  <si>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</si>
  <si>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</si>
  <si>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</si>
  <si>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</si>
  <si>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</si>
  <si>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</si>
  <si>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</si>
  <si>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</si>
  <si>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</si>
  <si>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</si>
  <si>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</si>
  <si>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</si>
  <si>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</si>
  <si>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</si>
  <si>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</si>
  <si>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</si>
  <si>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</si>
  <si>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</si>
  <si>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</si>
  <si>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</si>
  <si>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</si>
  <si>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</si>
  <si>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</si>
  <si>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</si>
  <si>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</si>
  <si>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</si>
  <si>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</si>
  <si>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</si>
  <si>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</si>
  <si>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</si>
  <si>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</si>
  <si>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</si>
  <si>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</si>
  <si>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</si>
  <si>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</si>
  <si>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</si>
  <si>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</si>
  <si>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</si>
  <si>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</si>
  <si>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</si>
  <si>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</si>
  <si>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</si>
  <si>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</si>
  <si>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</si>
  <si>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</si>
  <si>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</si>
  <si>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</si>
  <si>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</si>
  <si>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</si>
  <si>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</si>
  <si>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</si>
  <si>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</si>
  <si>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</si>
  <si>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</si>
  <si>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</si>
  <si>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</si>
  <si>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</si>
  <si>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</si>
  <si>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</si>
  <si>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</si>
  <si>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</si>
  <si>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</si>
  <si>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</si>
  <si>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</si>
  <si>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</si>
  <si>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</si>
  <si>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</si>
  <si>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</si>
  <si>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</si>
  <si>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</si>
  <si>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</si>
  <si>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</si>
  <si>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</si>
  <si>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</si>
  <si>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</si>
  <si>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</si>
  <si>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</si>
  <si>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</si>
  <si>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</si>
  <si>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</si>
  <si>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</si>
  <si>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</si>
  <si>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</si>
  <si>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</si>
  <si>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</si>
  <si>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</si>
  <si>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</si>
  <si>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</si>
  <si>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</si>
  <si>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</si>
  <si>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</si>
  <si>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</si>
  <si>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</si>
  <si>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</si>
  <si>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</si>
  <si>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</si>
  <si>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</si>
  <si>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</si>
  <si>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</si>
  <si>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</si>
  <si>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</si>
  <si>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</si>
  <si>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</si>
  <si>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</si>
  <si>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</si>
  <si>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</si>
  <si>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</si>
  <si>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</si>
  <si>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</si>
  <si>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</si>
  <si>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</si>
  <si>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</si>
  <si>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</si>
  <si>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</si>
  <si>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</si>
  <si>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</si>
  <si>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</si>
  <si>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</si>
  <si>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</si>
  <si>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</si>
  <si>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</si>
  <si>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</si>
  <si>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</si>
  <si>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</si>
  <si>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</si>
  <si>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</si>
  <si>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</si>
  <si>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</si>
  <si>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</si>
  <si>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</si>
  <si>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</si>
  <si>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</si>
  <si>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</si>
  <si>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</si>
  <si>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</si>
  <si>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</si>
  <si>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</si>
  <si>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</si>
  <si>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</si>
  <si>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</si>
  <si>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</si>
  <si>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</si>
  <si>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</si>
  <si>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</si>
  <si>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</si>
  <si>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</si>
  <si>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</si>
  <si>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</si>
  <si>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</si>
  <si>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</si>
  <si>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</si>
  <si>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</si>
  <si>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</si>
  <si>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</si>
  <si>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</si>
  <si>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</si>
  <si>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</si>
  <si>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</si>
  <si>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</si>
  <si>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</si>
  <si>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</si>
  <si>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</si>
  <si>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</si>
  <si>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</si>
  <si>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</si>
  <si>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</si>
  <si>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</si>
  <si>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</si>
  <si>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</si>
  <si>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</si>
  <si>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</si>
  <si>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</si>
  <si>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</si>
  <si>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</si>
  <si>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</si>
  <si>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</si>
  <si>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</si>
  <si>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</si>
  <si>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</si>
  <si>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</si>
  <si>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</si>
  <si>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</si>
  <si>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</si>
  <si>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</si>
  <si>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</si>
  <si>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</si>
  <si>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</si>
  <si>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</si>
  <si>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</si>
  <si>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</si>
  <si>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</si>
  <si>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</si>
  <si>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</si>
  <si>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</si>
  <si>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</si>
  <si>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</si>
  <si>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</si>
  <si>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</si>
  <si>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</si>
  <si>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</si>
  <si>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</si>
  <si>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</si>
  <si>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</si>
  <si>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</si>
  <si>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</si>
  <si>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</si>
  <si>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</si>
  <si>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</si>
  <si>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</si>
  <si>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</si>
  <si>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</si>
  <si>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</si>
  <si>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</si>
  <si>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</si>
  <si>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</si>
  <si>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</si>
  <si>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</si>
  <si>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</si>
  <si>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</si>
  <si>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</si>
  <si>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</si>
  <si>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</si>
  <si>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</si>
  <si>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</si>
  <si>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</si>
  <si>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</si>
  <si>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</si>
  <si>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</si>
  <si>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</si>
  <si>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</si>
  <si>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</si>
  <si>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</si>
  <si>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</si>
  <si>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</si>
  <si>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</si>
  <si>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</si>
  <si>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</si>
  <si>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</si>
  <si>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</si>
  <si>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</si>
  <si>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</si>
  <si>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</si>
  <si>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</si>
  <si>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</si>
  <si>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</si>
  <si>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</si>
  <si>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</si>
  <si>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</si>
  <si>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</si>
  <si>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</si>
  <si>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</si>
  <si>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</si>
  <si>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</si>
  <si>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</si>
  <si>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</si>
  <si>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</si>
  <si>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</si>
  <si>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</si>
  <si>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</si>
  <si>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</si>
  <si>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</si>
  <si>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</si>
  <si>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</si>
  <si>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</si>
  <si>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</si>
  <si>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</si>
  <si>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</si>
  <si>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</si>
  <si>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</si>
  <si>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</si>
  <si>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</si>
  <si>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</si>
  <si>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</si>
  <si>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</si>
  <si>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</si>
  <si>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</si>
  <si>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</si>
  <si>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</si>
  <si>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</si>
  <si>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</si>
  <si>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</si>
  <si>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</si>
  <si>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</si>
  <si>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</si>
  <si>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</si>
  <si>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</si>
  <si>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</si>
  <si>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</si>
  <si>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</si>
  <si>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</si>
  <si>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</si>
  <si>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</si>
  <si>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</si>
  <si>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</si>
  <si>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</si>
  <si>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</si>
  <si>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</si>
  <si>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</si>
  <si>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</si>
  <si>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</si>
  <si>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</si>
  <si>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</si>
  <si>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</si>
  <si>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</si>
  <si>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</si>
  <si>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</si>
  <si>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</si>
  <si>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</si>
  <si>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</si>
  <si>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</si>
  <si>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</si>
  <si>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</si>
  <si>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</si>
  <si>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</si>
  <si>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</si>
  <si>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</si>
  <si>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</si>
  <si>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</si>
  <si>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</si>
  <si>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</si>
  <si>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</si>
  <si>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</si>
  <si>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</si>
  <si>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</si>
  <si>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</si>
  <si>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</si>
  <si>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</si>
  <si>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</si>
  <si>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</si>
  <si>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</si>
  <si>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</si>
  <si>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</si>
  <si>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</si>
  <si>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</si>
  <si>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</si>
  <si>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</si>
  <si>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</si>
  <si>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</si>
  <si>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</si>
  <si>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</si>
  <si>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</si>
  <si>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</si>
  <si>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</si>
  <si>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</si>
  <si>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</si>
  <si>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</si>
  <si>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</si>
  <si>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</si>
  <si>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</si>
  <si>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</si>
  <si>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</si>
  <si>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</si>
  <si>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</si>
  <si>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</si>
  <si>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</si>
  <si>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</si>
  <si>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</si>
  <si>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</si>
  <si>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</si>
  <si>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</si>
  <si>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</si>
  <si>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</si>
  <si>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</si>
  <si>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</si>
  <si>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</si>
  <si>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</si>
  <si>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</si>
  <si>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</si>
  <si>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</si>
  <si>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</si>
  <si>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</si>
  <si>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</si>
  <si>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</si>
  <si>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</si>
  <si>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</si>
  <si>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</si>
  <si>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</si>
  <si>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</si>
  <si>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</si>
  <si>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</si>
  <si>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</si>
  <si>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</si>
  <si>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</si>
  <si>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</si>
  <si>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</si>
  <si>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</si>
  <si>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</si>
  <si>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</si>
  <si>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</si>
  <si>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</si>
  <si>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</si>
  <si>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</si>
  <si>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</si>
  <si>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</si>
  <si>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</si>
  <si>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</si>
  <si>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</si>
  <si>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</si>
  <si>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</si>
  <si>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</si>
  <si>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</si>
  <si>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</si>
  <si>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</si>
  <si>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</si>
  <si>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</si>
  <si>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</si>
  <si>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</si>
  <si>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</si>
  <si>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</si>
  <si>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</si>
  <si>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</si>
  <si>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</si>
  <si>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</si>
  <si>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</si>
  <si>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</si>
  <si>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</si>
  <si>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</si>
  <si>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</si>
  <si>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</si>
  <si>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</si>
  <si>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</si>
  <si>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</si>
  <si>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</si>
  <si>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</si>
  <si>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</si>
  <si>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</si>
  <si>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</si>
  <si>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</si>
  <si>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</si>
  <si>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</si>
  <si>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</si>
  <si>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</si>
  <si>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</si>
  <si>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</si>
  <si>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</si>
  <si>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</si>
  <si>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</si>
  <si>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</si>
  <si>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</si>
  <si>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</si>
  <si>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</si>
  <si>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</si>
  <si>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</si>
  <si>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</si>
  <si>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</si>
  <si>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</si>
  <si>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</si>
  <si>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</si>
  <si>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</si>
  <si>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</si>
  <si>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</si>
  <si>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</si>
  <si>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</si>
  <si>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</si>
  <si>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</si>
  <si>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</si>
  <si>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</si>
  <si>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</si>
  <si>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</si>
  <si>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</si>
  <si>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</si>
  <si>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</si>
  <si>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</si>
  <si>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</si>
  <si>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</si>
  <si>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</si>
  <si>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</si>
  <si>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</si>
  <si>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</si>
  <si>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</si>
  <si>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</si>
  <si>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</si>
  <si>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</si>
  <si>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</si>
  <si>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</si>
  <si>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</si>
  <si>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</si>
  <si>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</si>
  <si>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</si>
  <si>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</si>
  <si>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</si>
  <si>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</si>
  <si>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</si>
  <si>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</si>
  <si>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</si>
  <si>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</si>
  <si>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</si>
  <si>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</si>
  <si>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</si>
  <si>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</si>
  <si>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</si>
  <si>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</si>
  <si>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</si>
  <si>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</si>
  <si>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</si>
  <si>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</si>
  <si>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</si>
  <si>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</si>
  <si>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</si>
  <si>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</si>
  <si>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</si>
  <si>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</si>
  <si>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</si>
  <si>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</si>
  <si>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</si>
  <si>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</si>
  <si>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</si>
  <si>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</si>
  <si>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</si>
  <si>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</si>
  <si>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</si>
  <si>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</si>
  <si>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</si>
  <si>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</si>
  <si>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</si>
  <si>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</si>
  <si>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</si>
  <si>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</si>
  <si>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</si>
  <si>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</si>
  <si>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</si>
  <si>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</si>
  <si>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</si>
  <si>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</si>
  <si>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</si>
  <si>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</si>
  <si>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</si>
  <si>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</si>
  <si>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</si>
  <si>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</si>
  <si>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</si>
  <si>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</si>
  <si>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</si>
  <si>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</si>
  <si>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</si>
  <si>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</si>
  <si>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</si>
  <si>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</si>
  <si>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</si>
  <si>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</si>
  <si>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</si>
  <si>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</si>
  <si>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</si>
  <si>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</si>
  <si>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</si>
  <si>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</si>
  <si>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</si>
  <si>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</si>
  <si>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</si>
  <si>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</si>
  <si>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</si>
  <si>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</si>
  <si>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</si>
  <si>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</si>
  <si>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</si>
  <si>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</si>
  <si>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</si>
  <si>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</si>
  <si>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</si>
  <si>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</si>
  <si>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</si>
  <si>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</si>
  <si>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</si>
  <si>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</si>
  <si>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</si>
  <si>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</si>
  <si>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</si>
  <si>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</si>
  <si>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</si>
  <si>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</si>
  <si>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</si>
  <si>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</si>
  <si>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</si>
  <si>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</si>
  <si>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</si>
  <si>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</si>
  <si>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</si>
  <si>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</si>
  <si>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</si>
  <si>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</si>
  <si>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</si>
  <si>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</si>
  <si>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</si>
  <si>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</si>
  <si>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</si>
  <si>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</si>
  <si>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</si>
  <si>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</si>
  <si>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</si>
  <si>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</si>
  <si>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</si>
  <si>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</si>
  <si>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</si>
  <si>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</si>
  <si>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</si>
  <si>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</si>
  <si>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</si>
  <si>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</si>
  <si>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</si>
  <si>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</si>
  <si>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</si>
  <si>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</si>
  <si>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</si>
  <si>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</si>
  <si>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</si>
  <si>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</si>
  <si>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</si>
  <si>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</si>
  <si>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</si>
  <si>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</si>
  <si>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</si>
  <si>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</si>
  <si>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</si>
  <si>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</si>
  <si>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</si>
  <si>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</si>
  <si>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</si>
  <si>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</si>
  <si>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</si>
  <si>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</si>
  <si>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</si>
  <si>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</si>
  <si>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</si>
  <si>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</si>
  <si>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</si>
  <si>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</si>
  <si>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</si>
  <si>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</si>
  <si>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</si>
  <si>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</si>
  <si>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</si>
  <si>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</si>
  <si>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</si>
  <si>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</si>
  <si>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</si>
  <si>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</si>
  <si>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</si>
  <si>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</si>
  <si>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</si>
  <si>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</si>
  <si>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</si>
  <si>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</si>
  <si>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</si>
  <si>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</si>
  <si>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</si>
  <si>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</si>
  <si>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</si>
  <si>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</si>
  <si>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</si>
  <si>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</si>
  <si>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</si>
  <si>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</si>
  <si>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</si>
  <si>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</si>
  <si>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</si>
  <si>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</si>
  <si>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</si>
  <si>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</si>
  <si>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</si>
  <si>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</si>
  <si>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</si>
  <si>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</si>
  <si>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</si>
  <si>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</si>
  <si>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</si>
  <si>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</si>
  <si>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</si>
  <si>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</si>
  <si>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</si>
  <si>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</si>
  <si>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</si>
  <si>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</si>
  <si>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</si>
  <si>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</si>
  <si>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</si>
  <si>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</si>
  <si>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</si>
  <si>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</si>
  <si>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</si>
  <si>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</si>
  <si>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</si>
  <si>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</si>
  <si>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</si>
  <si>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</si>
  <si>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</si>
  <si>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</si>
  <si>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</si>
  <si>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</si>
  <si>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</si>
  <si>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</si>
  <si>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</si>
  <si>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</si>
  <si>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</si>
  <si>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</si>
  <si>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</si>
  <si>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</si>
  <si>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</si>
  <si>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</si>
  <si>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</si>
  <si>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</si>
  <si>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</si>
  <si>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</si>
  <si>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</si>
  <si>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</si>
  <si>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</si>
  <si>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</si>
  <si>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</si>
  <si>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</si>
  <si>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</si>
  <si>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</si>
  <si>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</si>
  <si>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</si>
  <si>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</si>
  <si>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</si>
  <si>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</si>
  <si>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</si>
  <si>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</si>
  <si>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</si>
  <si>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</si>
  <si>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</si>
  <si>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</si>
  <si>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</si>
  <si>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</si>
  <si>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</si>
  <si>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</si>
  <si>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</si>
  <si>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</si>
  <si>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</si>
  <si>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</si>
  <si>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</si>
  <si>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</si>
  <si>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</si>
  <si>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</si>
  <si>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</si>
  <si>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</si>
  <si>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</si>
  <si>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</si>
  <si>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</si>
  <si>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</si>
  <si>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</si>
  <si>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</si>
  <si>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</si>
  <si>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</si>
  <si>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</si>
  <si>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</si>
  <si>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</si>
  <si>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</si>
  <si>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</si>
  <si>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</si>
  <si>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</si>
  <si>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</si>
  <si>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</si>
  <si>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</si>
  <si>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</si>
  <si>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</si>
  <si>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</si>
  <si>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</si>
  <si>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</si>
  <si>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</si>
  <si>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</si>
  <si>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</si>
  <si>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</si>
  <si>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</si>
  <si>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</si>
  <si>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</si>
  <si>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</si>
  <si>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</si>
  <si>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</si>
  <si>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</si>
  <si>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</si>
  <si>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</si>
  <si>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</si>
  <si>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</si>
  <si>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</si>
  <si>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</si>
  <si>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</si>
  <si>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</si>
  <si>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</si>
  <si>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</si>
  <si>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</si>
  <si>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</si>
  <si>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</si>
  <si>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</si>
  <si>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</si>
  <si>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</si>
  <si>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</si>
  <si>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</si>
  <si>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</si>
  <si>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</si>
  <si>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</si>
  <si>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</si>
  <si>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</si>
  <si>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</si>
  <si>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</si>
  <si>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</si>
  <si>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</si>
  <si>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</si>
  <si>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</si>
  <si>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</si>
  <si>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</si>
  <si>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</si>
  <si>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</si>
  <si>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</si>
  <si>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</si>
  <si>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</si>
  <si>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</si>
  <si>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</si>
  <si>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</si>
  <si>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</si>
  <si>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</si>
  <si>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</si>
  <si>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</si>
  <si>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</si>
  <si>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</si>
  <si>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</si>
  <si>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</si>
  <si>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</si>
  <si>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</si>
  <si>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</si>
  <si>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</si>
  <si>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</si>
  <si>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</si>
  <si>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</si>
  <si>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</si>
  <si>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</si>
  <si>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</si>
  <si>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</si>
  <si>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</si>
  <si>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</si>
  <si>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</si>
  <si>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</si>
  <si>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</si>
  <si>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</si>
  <si>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</si>
  <si>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</si>
  <si>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</si>
  <si>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</si>
  <si>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</si>
  <si>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</si>
  <si>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</si>
  <si>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</si>
  <si>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</si>
  <si>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</si>
  <si>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</si>
  <si>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</si>
  <si>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</si>
  <si>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</si>
  <si>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</si>
  <si>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</si>
  <si>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</si>
  <si>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</si>
  <si>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</si>
  <si>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</si>
  <si>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</si>
  <si>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</si>
  <si>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</si>
  <si>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</si>
  <si>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</si>
  <si>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</si>
  <si>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</si>
  <si>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</si>
  <si>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</si>
  <si>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</si>
  <si>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</si>
  <si>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</si>
  <si>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</si>
  <si>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</si>
  <si>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</si>
  <si>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</si>
  <si>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</si>
  <si>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</si>
  <si>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</si>
  <si>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</si>
  <si>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</si>
  <si>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</si>
  <si>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</si>
  <si>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</si>
  <si>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</si>
  <si>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</si>
  <si>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</si>
  <si>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</si>
  <si>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</si>
  <si>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</si>
  <si>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</si>
  <si>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</si>
  <si>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</si>
  <si>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</si>
  <si>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</si>
  <si>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</si>
  <si>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</si>
  <si>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</si>
  <si>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</si>
  <si>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</si>
  <si>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</si>
  <si>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</si>
  <si>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</si>
  <si>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</si>
  <si>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</si>
  <si>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</si>
  <si>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</si>
  <si>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</si>
  <si>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</si>
  <si>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</si>
  <si>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</si>
  <si>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</si>
  <si>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</si>
  <si>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</si>
  <si>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</si>
  <si>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</si>
  <si>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</si>
  <si>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</si>
  <si>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</si>
  <si>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</si>
  <si>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</si>
  <si>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</si>
  <si>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</si>
  <si>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</si>
  <si>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</si>
  <si>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</si>
  <si>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</si>
  <si>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</si>
  <si>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</si>
  <si>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</si>
  <si>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</si>
  <si>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</si>
  <si>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</si>
  <si>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</si>
  <si>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</si>
  <si>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</si>
  <si>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</si>
  <si>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</si>
  <si>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</si>
  <si>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</si>
  <si>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</si>
  <si>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</si>
  <si>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</si>
  <si>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</si>
  <si>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</si>
  <si>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</si>
  <si>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</si>
  <si>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</si>
  <si>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</si>
  <si>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</si>
  <si>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</si>
  <si>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</si>
  <si>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</si>
  <si>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</si>
  <si>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</si>
  <si>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</si>
  <si>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</si>
  <si>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</si>
  <si>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</si>
  <si>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</si>
  <si>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</si>
  <si>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</si>
  <si>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</si>
  <si>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</si>
  <si>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</si>
  <si>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</si>
  <si>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</si>
  <si>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</si>
  <si>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</si>
  <si>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</si>
  <si>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</si>
  <si>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</si>
  <si>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</si>
  <si>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</si>
  <si>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</si>
  <si>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</si>
  <si>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</si>
  <si>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</si>
  <si>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</si>
  <si>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</si>
  <si>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</si>
  <si>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</si>
  <si>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</si>
  <si>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</si>
  <si>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</si>
  <si>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</si>
  <si>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</si>
  <si>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</si>
  <si>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</si>
  <si>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</si>
  <si>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</si>
  <si>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</si>
  <si>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</si>
  <si>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</si>
  <si>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</si>
  <si>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</si>
  <si>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</si>
  <si>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</si>
  <si>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</si>
  <si>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</si>
  <si>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</si>
  <si>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</si>
  <si>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</si>
  <si>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</si>
  <si>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</si>
  <si>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</si>
  <si>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</si>
  <si>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</si>
  <si>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</si>
  <si>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</si>
  <si>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</si>
  <si>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</si>
  <si>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</si>
  <si>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</si>
  <si>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</si>
  <si>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</si>
  <si>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</si>
  <si>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</si>
  <si>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</si>
  <si>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</si>
  <si>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</si>
  <si>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</si>
  <si>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</si>
  <si>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</si>
  <si>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</si>
  <si>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</si>
  <si>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</si>
  <si>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</si>
  <si>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</si>
  <si>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</si>
  <si>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</si>
  <si>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</si>
  <si>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</si>
  <si>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</si>
  <si>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</si>
  <si>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</si>
  <si>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</si>
  <si>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</si>
  <si>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</si>
  <si>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</si>
  <si>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</si>
  <si>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</si>
  <si>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</si>
  <si>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</si>
  <si>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</si>
  <si>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</si>
  <si>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</si>
  <si>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</si>
  <si>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</si>
  <si>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</si>
  <si>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</si>
  <si>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</si>
  <si>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</si>
  <si>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</si>
  <si>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</si>
  <si>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</si>
  <si>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</si>
  <si>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</si>
  <si>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</si>
  <si>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</si>
  <si>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</si>
  <si>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</si>
  <si>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</si>
  <si>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</si>
  <si>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</si>
  <si>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</si>
  <si>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</si>
  <si>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</si>
  <si>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</si>
  <si>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</si>
  <si>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</si>
  <si>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</si>
  <si>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</si>
  <si>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</si>
  <si>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</si>
  <si>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</si>
  <si>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</si>
  <si>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</si>
  <si>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</si>
  <si>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</si>
  <si>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</si>
  <si>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</si>
  <si>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</si>
  <si>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</si>
  <si>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</si>
  <si>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</si>
  <si>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</si>
  <si>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</si>
  <si>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</si>
  <si>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</si>
  <si>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</si>
  <si>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</si>
  <si>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</si>
  <si>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</si>
  <si>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</si>
  <si>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</si>
  <si>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</si>
  <si>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</si>
  <si>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</si>
  <si>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</si>
  <si>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</si>
  <si>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</si>
  <si>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</si>
  <si>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</si>
  <si>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</si>
  <si>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</si>
  <si>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</si>
  <si>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</si>
  <si>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</si>
  <si>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</si>
  <si>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</si>
  <si>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</si>
  <si>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</si>
  <si>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</si>
  <si>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</si>
  <si>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</si>
  <si>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</si>
  <si>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</si>
  <si>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</si>
  <si>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</si>
  <si>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</si>
  <si>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</si>
  <si>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</si>
  <si>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</si>
  <si>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</si>
  <si>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</si>
  <si>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</si>
  <si>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</si>
  <si>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</si>
  <si>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</si>
  <si>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</si>
  <si>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</si>
  <si>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</si>
  <si>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</si>
  <si>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</si>
  <si>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</si>
  <si>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</si>
  <si>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</si>
  <si>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</si>
  <si>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</si>
  <si>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</si>
  <si>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</si>
  <si>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</si>
  <si>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</si>
  <si>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</si>
  <si>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</si>
  <si>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</si>
  <si>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</si>
  <si>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</si>
  <si>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</si>
  <si>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</si>
  <si>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</si>
  <si>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</si>
  <si>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</si>
  <si>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</si>
  <si>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</si>
  <si>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</si>
  <si>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</si>
  <si>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</si>
  <si>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</si>
  <si>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</si>
  <si>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</si>
  <si>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</si>
  <si>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</si>
  <si>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</si>
  <si>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</si>
  <si>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</si>
  <si>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</si>
  <si>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</si>
  <si>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</si>
  <si>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</si>
  <si>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</si>
  <si>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</si>
  <si>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</si>
  <si>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</si>
  <si>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</si>
  <si>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</si>
  <si>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</si>
  <si>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</si>
  <si>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</si>
  <si>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</si>
  <si>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</si>
  <si>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</si>
  <si>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</si>
  <si>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</si>
  <si>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</si>
  <si>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</si>
  <si>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</si>
  <si>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</si>
  <si>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</si>
  <si>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</si>
  <si>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</si>
  <si>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</si>
  <si>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</si>
  <si>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</si>
  <si>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</si>
  <si>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</si>
  <si>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</si>
  <si>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</si>
  <si>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</si>
  <si>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</si>
  <si>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</si>
  <si>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</si>
  <si>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</si>
  <si>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</si>
  <si>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</si>
  <si>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</si>
  <si>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</si>
  <si>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</si>
  <si>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</si>
  <si>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</si>
  <si>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</si>
  <si>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</si>
  <si>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</si>
  <si>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</si>
  <si>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</si>
  <si>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</si>
  <si>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</si>
  <si>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</si>
  <si>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</si>
  <si>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</si>
  <si>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</si>
  <si>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</si>
  <si>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</si>
  <si>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</si>
  <si>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</si>
  <si>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</si>
  <si>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</si>
  <si>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</si>
  <si>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</si>
  <si>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</si>
  <si>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</si>
  <si>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</si>
  <si>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</si>
  <si>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</si>
  <si>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</si>
  <si>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</si>
  <si>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</si>
  <si>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</si>
  <si>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</si>
  <si>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</si>
  <si>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</si>
  <si>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</si>
  <si>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</si>
  <si>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</si>
  <si>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</si>
  <si>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</si>
  <si>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</si>
  <si>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</si>
  <si>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</si>
  <si>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</si>
  <si>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</si>
  <si>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</si>
  <si>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</si>
  <si>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</si>
  <si>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</si>
  <si>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</si>
  <si>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</si>
  <si>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</si>
  <si>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</si>
  <si>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</si>
  <si>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</si>
  <si>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</si>
  <si>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</si>
  <si>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</si>
  <si>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</si>
  <si>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</si>
  <si>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</si>
  <si>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</si>
  <si>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</si>
  <si>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</si>
  <si>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</si>
  <si>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</si>
  <si>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</si>
  <si>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</si>
  <si>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</si>
  <si>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</si>
  <si>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</si>
  <si>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</si>
  <si>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</si>
  <si>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</si>
  <si>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</si>
  <si>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</si>
  <si>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</si>
  <si>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</si>
  <si>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</si>
  <si>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</si>
  <si>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</si>
  <si>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</si>
  <si>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</si>
  <si>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</si>
  <si>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</si>
  <si>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</si>
  <si>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</si>
  <si>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</si>
  <si>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</si>
  <si>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</si>
  <si>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</si>
  <si>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</si>
  <si>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</si>
  <si>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</si>
  <si>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</si>
  <si>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</si>
  <si>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</si>
  <si>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</si>
  <si>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</si>
  <si>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</si>
  <si>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</si>
  <si>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</si>
  <si>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</si>
  <si>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</si>
  <si>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</si>
  <si>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</si>
  <si>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</si>
  <si>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</si>
  <si>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</si>
  <si>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</si>
  <si>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</si>
  <si>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</si>
  <si>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</si>
  <si>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</si>
  <si>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</si>
  <si>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</si>
  <si>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</si>
  <si>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</si>
  <si>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</si>
  <si>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</si>
  <si>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</si>
  <si>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</si>
  <si>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</si>
  <si>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</si>
  <si>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</si>
  <si>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</si>
  <si>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</si>
  <si>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</si>
  <si>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</si>
  <si>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</si>
  <si>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</si>
  <si>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</si>
  <si>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</si>
  <si>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</si>
  <si>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</si>
  <si>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</si>
  <si>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</si>
  <si>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</si>
  <si>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</si>
  <si>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</si>
  <si>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</si>
  <si>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</si>
  <si>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</si>
  <si>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</si>
  <si>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</si>
  <si>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</si>
  <si>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</si>
  <si>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</si>
  <si>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</si>
  <si>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</si>
  <si>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</si>
  <si>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</si>
  <si>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</si>
  <si>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</si>
  <si>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</si>
  <si>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</si>
  <si>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</si>
  <si>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</si>
  <si>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</si>
  <si>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</si>
  <si>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</si>
  <si>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</si>
  <si>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</si>
  <si>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</si>
  <si>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</si>
  <si>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</si>
  <si>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</si>
  <si>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</si>
  <si>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</si>
  <si>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</si>
  <si>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</si>
  <si>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</si>
  <si>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</si>
  <si>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</si>
  <si>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</si>
  <si>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</si>
  <si>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</si>
  <si>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</si>
  <si>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</si>
  <si>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</si>
  <si>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</si>
  <si>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</si>
  <si>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</si>
  <si>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</si>
  <si>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</si>
  <si>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</si>
  <si>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</si>
  <si>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</si>
  <si>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</si>
  <si>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</si>
  <si>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</si>
  <si>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</si>
  <si>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</si>
  <si>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</si>
  <si>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</si>
  <si>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</si>
  <si>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</si>
  <si>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</si>
  <si>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</si>
  <si>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</si>
  <si>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</si>
  <si>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</si>
  <si>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</si>
  <si>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</si>
  <si>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</si>
  <si>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</si>
  <si>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</si>
  <si>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</si>
  <si>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</si>
  <si>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</si>
  <si>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</si>
  <si>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</si>
  <si>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</si>
  <si>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</si>
  <si>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</si>
  <si>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</si>
  <si>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</si>
  <si>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</si>
  <si>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</si>
  <si>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</si>
  <si>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</si>
  <si>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</si>
  <si>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</si>
  <si>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</si>
  <si>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</si>
  <si>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</si>
  <si>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</si>
  <si>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</si>
  <si>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</si>
  <si>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</si>
  <si>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</si>
  <si>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</si>
  <si>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</si>
  <si>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</si>
  <si>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</si>
  <si>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</si>
  <si>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</si>
  <si>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</si>
  <si>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</si>
  <si>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</si>
  <si>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</si>
  <si>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</si>
  <si>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</si>
  <si>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</si>
  <si>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</si>
  <si>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</si>
  <si>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</si>
  <si>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</si>
  <si>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</si>
  <si>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</si>
  <si>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</si>
  <si>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</si>
  <si>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</si>
  <si>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</si>
  <si>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</si>
  <si>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</si>
  <si>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</si>
  <si>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</si>
  <si>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</si>
  <si>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</si>
  <si>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</si>
  <si>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</si>
  <si>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</si>
  <si>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</si>
  <si>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</si>
  <si>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</si>
  <si>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</si>
  <si>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</si>
  <si>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</si>
  <si>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</si>
  <si>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</si>
  <si>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</si>
  <si>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</si>
  <si>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</si>
  <si>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</si>
  <si>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</si>
  <si>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</si>
  <si>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</si>
  <si>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</si>
  <si>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</si>
  <si>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</si>
  <si>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</si>
  <si>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</si>
  <si>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</si>
  <si>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</si>
  <si>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</si>
  <si>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</si>
  <si>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</si>
  <si>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</si>
  <si>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</si>
  <si>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</si>
  <si>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</si>
  <si>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</si>
  <si>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</si>
  <si>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</si>
  <si>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</si>
  <si>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</si>
  <si>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</si>
  <si>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</si>
  <si>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</si>
  <si>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</si>
  <si>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</si>
  <si>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</si>
  <si>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</si>
  <si>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</si>
  <si>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</si>
  <si>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</si>
  <si>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</si>
  <si>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</si>
  <si>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</si>
  <si>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</si>
  <si>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</si>
  <si>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</si>
  <si>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</si>
  <si>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</si>
  <si>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</si>
  <si>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</si>
  <si>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</si>
  <si>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</si>
  <si>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</si>
  <si>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</si>
  <si>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</si>
  <si>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</si>
  <si>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</si>
  <si>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</si>
  <si>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</si>
  <si>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</si>
  <si>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</si>
  <si>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</si>
  <si>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</si>
  <si>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</si>
  <si>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</si>
  <si>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</si>
  <si>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</si>
  <si>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</si>
  <si>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</si>
  <si>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</si>
  <si>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</si>
  <si>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</si>
  <si>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</si>
  <si>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</si>
  <si>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</si>
  <si>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</si>
  <si>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</si>
  <si>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</si>
  <si>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</si>
  <si>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</si>
  <si>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</si>
  <si>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</si>
  <si>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</si>
  <si>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</si>
  <si>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</si>
  <si>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</si>
  <si>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</si>
  <si>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</si>
  <si>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</si>
  <si>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</si>
  <si>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</si>
  <si>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</si>
  <si>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</si>
  <si>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</si>
  <si>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</si>
  <si>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</si>
  <si>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</si>
  <si>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</si>
  <si>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</si>
  <si>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</si>
  <si>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</si>
  <si>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</si>
  <si>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</si>
  <si>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</si>
  <si>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</si>
  <si>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</si>
  <si>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</si>
  <si>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</si>
  <si>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</si>
  <si>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</si>
  <si>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</si>
  <si>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</si>
  <si>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</si>
  <si>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</si>
  <si>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</si>
  <si>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</si>
  <si>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</si>
  <si>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</si>
  <si>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</si>
  <si>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</si>
  <si>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</si>
  <si>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</si>
  <si>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</si>
  <si>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</si>
  <si>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</si>
  <si>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</si>
  <si>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</si>
  <si>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</si>
  <si>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</si>
  <si>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</si>
  <si>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</si>
  <si>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</si>
  <si>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</si>
  <si>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</si>
  <si>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</si>
  <si>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</si>
  <si>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</si>
  <si>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</si>
  <si>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</si>
  <si>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</si>
  <si>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</si>
  <si>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</si>
  <si>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</si>
  <si>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</si>
  <si>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</si>
  <si>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</si>
  <si>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</si>
  <si>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</si>
  <si>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</si>
  <si>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</si>
  <si>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</si>
  <si>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</si>
  <si>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</si>
  <si>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</si>
  <si>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</si>
  <si>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</si>
  <si>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</si>
  <si>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</si>
  <si>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</si>
  <si>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</si>
  <si>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</si>
  <si>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</si>
  <si>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</si>
  <si>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</si>
  <si>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</si>
  <si>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</si>
  <si>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</si>
  <si>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</si>
  <si>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</si>
  <si>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</si>
  <si>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</si>
  <si>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</si>
  <si>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</si>
  <si>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</si>
  <si>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</si>
  <si>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</si>
  <si>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</si>
  <si>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</si>
  <si>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</si>
  <si>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</si>
  <si>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</si>
  <si>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</si>
  <si>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</si>
  <si>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</si>
  <si>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</si>
  <si>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</si>
  <si>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</si>
  <si>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</si>
  <si>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</si>
  <si>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</si>
  <si>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</si>
  <si>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</si>
  <si>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</si>
  <si>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</si>
  <si>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</si>
  <si>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</si>
  <si>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</si>
  <si>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</si>
  <si>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</si>
  <si>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</si>
  <si>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</si>
  <si>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</si>
  <si>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</si>
  <si>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</si>
  <si>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</si>
  <si>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</si>
  <si>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</si>
  <si>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</si>
  <si>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</si>
  <si>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</si>
  <si>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</si>
  <si>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</si>
  <si>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</si>
  <si>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</si>
  <si>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</si>
  <si>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</si>
  <si>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</si>
  <si>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</si>
  <si>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</si>
  <si>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</si>
  <si>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</si>
  <si>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</si>
  <si>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</si>
  <si>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</si>
  <si>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</si>
  <si>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</si>
  <si>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</si>
  <si>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</si>
  <si>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</si>
  <si>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</si>
  <si>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</si>
  <si>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</si>
  <si>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</si>
  <si>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</si>
  <si>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</si>
  <si>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</si>
  <si>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</si>
  <si>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</si>
  <si>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</si>
  <si>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</si>
  <si>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</si>
  <si>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</si>
  <si>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</si>
  <si>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</si>
  <si>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</si>
  <si>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</si>
  <si>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</si>
  <si>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</si>
  <si>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</si>
  <si>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</si>
  <si>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</si>
  <si>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</si>
  <si>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</si>
  <si>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</si>
  <si>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</si>
  <si>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</si>
  <si>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</si>
  <si>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</si>
  <si>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</si>
  <si>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</si>
  <si>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</si>
  <si>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</si>
  <si>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</si>
  <si>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</si>
  <si>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</si>
  <si>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</si>
  <si>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</si>
  <si>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</si>
  <si>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</si>
  <si>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</si>
  <si>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</si>
  <si>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</si>
  <si>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</si>
  <si>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</si>
  <si>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</si>
  <si>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</si>
  <si>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</si>
  <si>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</si>
  <si>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</si>
  <si>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</si>
  <si>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</si>
  <si>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</si>
  <si>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</si>
  <si>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</si>
  <si>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</si>
  <si>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</si>
  <si>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</si>
  <si>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</si>
  <si>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</si>
  <si>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</si>
  <si>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</si>
  <si>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</si>
  <si>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</si>
  <si>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</si>
  <si>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</si>
  <si>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</si>
  <si>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</si>
  <si>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</si>
  <si>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</si>
  <si>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</si>
  <si>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</si>
  <si>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</si>
  <si>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</si>
  <si>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</si>
  <si>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</si>
  <si>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</si>
  <si>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</si>
  <si>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</si>
  <si>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</si>
  <si>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</si>
  <si>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</si>
  <si>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</si>
  <si>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</si>
  <si>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</si>
  <si>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</si>
  <si>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</si>
  <si>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</si>
  <si>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</si>
  <si>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</si>
  <si>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</si>
  <si>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</si>
  <si>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</si>
  <si>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</si>
  <si>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</si>
  <si>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</si>
  <si>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</si>
  <si>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</si>
  <si>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</si>
  <si>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</si>
  <si>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</si>
  <si>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</si>
  <si>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</si>
  <si>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</si>
  <si>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</si>
  <si>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</si>
  <si>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</si>
  <si>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</si>
  <si>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</si>
  <si>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</si>
  <si>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</si>
  <si>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</si>
  <si>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</si>
  <si>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</si>
  <si>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</si>
  <si>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</si>
  <si>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</si>
  <si>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</si>
  <si>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</si>
  <si>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</si>
  <si>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</si>
  <si>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</si>
  <si>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</si>
  <si>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</si>
  <si>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</si>
  <si>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</si>
  <si>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</si>
  <si>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</si>
  <si>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</si>
  <si>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</si>
  <si>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</si>
  <si>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</si>
  <si>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</si>
  <si>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</si>
  <si>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</si>
  <si>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</si>
  <si>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</si>
  <si>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</si>
  <si>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</si>
  <si>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</si>
  <si>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</si>
  <si>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</si>
  <si>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</si>
  <si>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</si>
  <si>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</si>
  <si>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</si>
  <si>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</si>
  <si>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</si>
  <si>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</si>
  <si>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</si>
  <si>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</si>
  <si>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</si>
  <si>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</si>
  <si>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</si>
  <si>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</si>
  <si>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</si>
  <si>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</si>
  <si>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</si>
  <si>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</si>
  <si>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</si>
  <si>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</si>
  <si>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</si>
  <si>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</si>
  <si>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</si>
  <si>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</si>
  <si>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</si>
  <si>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</si>
  <si>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</si>
  <si>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</si>
  <si>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</si>
  <si>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</si>
  <si>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</si>
  <si>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</si>
  <si>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</si>
  <si>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</si>
  <si>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</si>
  <si>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</si>
  <si>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</si>
  <si>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</si>
  <si>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</si>
  <si>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</si>
  <si>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</si>
  <si>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</si>
  <si>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</si>
  <si>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</si>
  <si>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</si>
  <si>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</si>
  <si>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</si>
  <si>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</si>
  <si>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</si>
  <si>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</si>
  <si>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</si>
  <si>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</si>
  <si>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</si>
  <si>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</si>
  <si>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</si>
  <si>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</si>
  <si>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</si>
  <si>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</si>
  <si>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</si>
  <si>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</si>
  <si>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</si>
  <si>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</si>
  <si>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</si>
  <si>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</si>
  <si>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</si>
  <si>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</si>
  <si>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</si>
  <si>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</si>
  <si>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</si>
  <si>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</si>
  <si>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</si>
  <si>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</si>
  <si>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</si>
  <si>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</si>
  <si>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</si>
  <si>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</si>
  <si>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</si>
  <si>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</si>
  <si>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</si>
  <si>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</si>
  <si>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</si>
  <si>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</si>
  <si>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</si>
  <si>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</si>
  <si>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</si>
  <si>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</si>
  <si>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</si>
  <si>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</si>
  <si>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</si>
  <si>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</si>
  <si>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</si>
  <si>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</si>
  <si>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</si>
  <si>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</si>
  <si>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</si>
  <si>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</si>
  <si>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</si>
  <si>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</si>
  <si>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</si>
  <si>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</si>
  <si>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</si>
  <si>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</si>
  <si>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</si>
  <si>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</si>
  <si>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</si>
  <si>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</si>
  <si>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</si>
  <si>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</si>
  <si>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</si>
  <si>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</si>
  <si>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</si>
  <si>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</si>
  <si>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</si>
  <si>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</si>
  <si>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</si>
  <si>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</si>
  <si>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</si>
  <si>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</si>
  <si>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</si>
  <si>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</si>
  <si>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</si>
  <si>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</si>
  <si>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</si>
  <si>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</si>
  <si>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</si>
  <si>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</si>
  <si>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</si>
  <si>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</si>
  <si>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</si>
  <si>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</si>
  <si>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</si>
  <si>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</si>
  <si>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</si>
  <si>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</si>
  <si>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</si>
  <si>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</si>
  <si>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</si>
  <si>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</si>
  <si>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</si>
  <si>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</si>
  <si>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</si>
  <si>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</si>
  <si>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</si>
  <si>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</si>
  <si>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</si>
  <si>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</si>
  <si>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</si>
  <si>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</si>
  <si>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</si>
  <si>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</si>
  <si>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</si>
  <si>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</si>
  <si>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</si>
  <si>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</si>
  <si>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</si>
  <si>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</si>
  <si>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</si>
  <si>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</si>
  <si>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</si>
  <si>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</si>
  <si>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</si>
  <si>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</si>
  <si>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</si>
  <si>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</si>
  <si>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</si>
  <si>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</si>
  <si>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</si>
  <si>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</si>
  <si>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</si>
  <si>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</si>
  <si>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</si>
  <si>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</si>
  <si>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</si>
  <si>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</si>
  <si>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</si>
  <si>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</si>
  <si>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</si>
  <si>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</si>
  <si>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</si>
  <si>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</si>
  <si>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</si>
  <si>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</si>
  <si>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</si>
  <si>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</si>
  <si>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</si>
  <si>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</si>
  <si>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</si>
  <si>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</si>
  <si>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</si>
  <si>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</si>
  <si>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</si>
  <si>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</si>
  <si>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</si>
  <si>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</si>
  <si>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</si>
  <si>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</si>
  <si>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</si>
  <si>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</si>
  <si>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</si>
  <si>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</si>
  <si>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</si>
  <si>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</si>
  <si>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</si>
  <si>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</si>
  <si>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</si>
  <si>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</si>
  <si>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</si>
  <si>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</si>
  <si>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</si>
  <si>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</si>
  <si>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</si>
  <si>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</si>
  <si>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</si>
  <si>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</si>
  <si>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</si>
  <si>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</si>
  <si>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</si>
  <si>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</si>
  <si>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</si>
  <si>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</si>
  <si>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</si>
  <si>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</si>
  <si>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</si>
  <si>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</si>
  <si>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</si>
  <si>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</si>
  <si>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</si>
  <si>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</si>
  <si>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</si>
  <si>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</si>
  <si>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</si>
  <si>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</si>
  <si>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</si>
  <si>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</si>
  <si>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</si>
  <si>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</si>
  <si>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</si>
  <si>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</si>
  <si>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</si>
  <si>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</si>
  <si>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</si>
  <si>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</si>
  <si>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</si>
  <si>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</si>
  <si>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</si>
  <si>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</si>
  <si>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</si>
  <si>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</si>
  <si>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</si>
  <si>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</si>
  <si>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</si>
  <si>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</si>
  <si>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</si>
  <si>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</si>
  <si>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</si>
  <si>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</si>
  <si>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</si>
  <si>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</si>
  <si>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</si>
  <si>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</si>
  <si>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</si>
  <si>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</si>
  <si>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</si>
  <si>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</si>
  <si>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</si>
  <si>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</si>
  <si>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</si>
  <si>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</si>
  <si>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</si>
  <si>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</si>
  <si>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</si>
  <si>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</si>
  <si>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</si>
  <si>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</si>
  <si>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</si>
  <si>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</si>
  <si>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</si>
  <si>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</si>
  <si>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</si>
  <si>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</si>
  <si>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</si>
  <si>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</si>
  <si>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</si>
  <si>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</si>
  <si>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</si>
  <si>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</si>
  <si>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</si>
  <si>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</si>
  <si>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</si>
  <si>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</si>
  <si>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</si>
  <si>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</si>
  <si>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</si>
  <si>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</si>
  <si>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</si>
  <si>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</si>
  <si>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</si>
  <si>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</si>
  <si>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</si>
  <si>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</si>
  <si>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</si>
  <si>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</si>
  <si>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</si>
  <si>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</si>
  <si>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</si>
  <si>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</si>
  <si>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</si>
  <si>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</si>
  <si>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</si>
  <si>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</si>
  <si>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</si>
  <si>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</si>
  <si>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</si>
  <si>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</si>
  <si>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</si>
  <si>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</si>
  <si>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</si>
  <si>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</si>
  <si>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</si>
  <si>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</si>
  <si>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</si>
  <si>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</si>
  <si>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</si>
  <si>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</si>
  <si>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</si>
  <si>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</si>
  <si>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</si>
  <si>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</si>
  <si>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</si>
  <si>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</si>
  <si>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</si>
  <si>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</si>
  <si>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</si>
  <si>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</si>
  <si>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</si>
  <si>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</si>
  <si>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</si>
  <si>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</si>
  <si>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</si>
  <si>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</si>
  <si>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</si>
  <si>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</si>
  <si>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</si>
  <si>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</si>
  <si>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</si>
  <si>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</si>
  <si>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</si>
  <si>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</si>
  <si>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</si>
  <si>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</si>
  <si>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</si>
  <si>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</si>
  <si>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</si>
  <si>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</si>
  <si>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</si>
  <si>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</si>
  <si>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</si>
  <si>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</si>
  <si>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</si>
  <si>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</si>
  <si>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</si>
  <si>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</si>
  <si>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</si>
  <si>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</si>
  <si>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</si>
  <si>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</si>
  <si>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</si>
  <si>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</si>
  <si>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</si>
  <si>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</si>
  <si>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</si>
  <si>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</si>
  <si>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</si>
  <si>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</si>
  <si>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</si>
  <si>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</si>
  <si>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</si>
  <si>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</si>
  <si>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</si>
  <si>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</si>
  <si>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</si>
  <si>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</si>
  <si>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</si>
  <si>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</si>
  <si>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</si>
  <si>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</si>
  <si>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</si>
  <si>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</si>
  <si>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</si>
  <si>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</si>
  <si>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</si>
  <si>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</si>
  <si>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</si>
  <si>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</si>
  <si>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</si>
  <si>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</si>
  <si>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</si>
  <si>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</si>
  <si>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</si>
  <si>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</si>
  <si>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</si>
  <si>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</si>
  <si>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</si>
  <si>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</si>
  <si>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</si>
  <si>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</si>
  <si>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</si>
  <si>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</si>
  <si>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</si>
  <si>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</si>
  <si>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</si>
  <si>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</si>
  <si>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</si>
  <si>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</si>
  <si>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</si>
  <si>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</si>
  <si>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</si>
  <si>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</si>
  <si>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</si>
  <si>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</si>
  <si>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</si>
  <si>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</si>
  <si>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</si>
  <si>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</si>
  <si>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</si>
  <si>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</si>
  <si>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</si>
  <si>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</si>
  <si>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</si>
  <si>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</si>
  <si>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</si>
  <si>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</si>
  <si>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</si>
  <si>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</si>
  <si>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</si>
  <si>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</si>
  <si>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</si>
  <si>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</si>
  <si>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</si>
  <si>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</si>
  <si>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</si>
  <si>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</si>
  <si>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</si>
  <si>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</si>
  <si>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</si>
  <si>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</si>
  <si>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</si>
  <si>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</si>
  <si>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</si>
  <si>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</si>
  <si>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</si>
  <si>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</si>
  <si>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</si>
  <si>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</si>
  <si>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</si>
  <si>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</si>
  <si>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</si>
  <si>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</si>
  <si>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</si>
  <si>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</si>
  <si>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</si>
  <si>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</si>
  <si>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</si>
  <si>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</si>
  <si>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</si>
  <si>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</si>
  <si>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</si>
  <si>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</si>
  <si>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</si>
  <si>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</si>
  <si>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</si>
  <si>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</si>
  <si>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</si>
  <si>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</si>
  <si>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</si>
  <si>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</si>
  <si>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</si>
  <si>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</si>
  <si>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</si>
  <si>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</si>
  <si>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</si>
  <si>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</si>
  <si>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</si>
  <si>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</si>
  <si>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</si>
  <si>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</si>
  <si>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</si>
  <si>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</si>
  <si>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</si>
  <si>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</si>
  <si>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</si>
  <si>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</si>
  <si>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</si>
  <si>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</si>
  <si>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</si>
  <si>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</si>
  <si>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</si>
  <si>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</si>
  <si>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</si>
  <si>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</si>
  <si>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</si>
  <si>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</si>
  <si>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</si>
  <si>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</si>
  <si>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</si>
  <si>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</si>
  <si>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</si>
  <si>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</si>
  <si>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</si>
  <si>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</si>
  <si>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</si>
  <si>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</si>
  <si>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</si>
  <si>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</si>
  <si>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</si>
  <si>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</si>
  <si>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</si>
  <si>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</si>
  <si>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</si>
  <si>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</si>
  <si>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</si>
  <si>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</si>
  <si>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</si>
  <si>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</si>
  <si>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</si>
  <si>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</si>
  <si>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</si>
  <si>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</si>
  <si>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</si>
  <si>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</si>
  <si>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</si>
  <si>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</si>
  <si>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</si>
  <si>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</si>
  <si>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</si>
  <si>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</si>
  <si>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</si>
  <si>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</si>
  <si>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</si>
  <si>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</si>
  <si>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</si>
  <si>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</si>
  <si>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</si>
  <si>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</si>
  <si>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</si>
  <si>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</si>
  <si>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</si>
  <si>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</si>
  <si>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</si>
  <si>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</si>
  <si>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</si>
  <si>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</si>
  <si>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</si>
  <si>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</si>
  <si>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</si>
  <si>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</si>
  <si>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</si>
  <si>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</si>
  <si>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</si>
  <si>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</si>
  <si>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</si>
  <si>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</si>
  <si>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</si>
  <si>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</si>
  <si>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</si>
  <si>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</si>
  <si>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</si>
  <si>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</si>
  <si>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</si>
  <si>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</si>
  <si>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</si>
  <si>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</si>
  <si>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</si>
  <si>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</si>
  <si>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</si>
  <si>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</si>
  <si>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</si>
  <si>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</si>
  <si>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</si>
  <si>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</si>
  <si>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</si>
  <si>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</si>
  <si>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</si>
  <si>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</si>
  <si>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</si>
  <si>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</si>
  <si>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</si>
  <si>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</si>
  <si>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</si>
  <si>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</si>
  <si>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</si>
  <si>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</si>
  <si>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</si>
  <si>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</si>
  <si>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</si>
  <si>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</si>
  <si>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</si>
  <si>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</si>
  <si>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</si>
  <si>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</si>
  <si>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</si>
  <si>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</si>
  <si>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</si>
  <si>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</si>
  <si>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</si>
  <si>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</si>
  <si>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</si>
  <si>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</si>
  <si>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</si>
  <si>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</si>
  <si>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</si>
  <si>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</si>
  <si>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</si>
  <si>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</si>
  <si>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</si>
  <si>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</si>
  <si>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</si>
  <si>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</si>
  <si>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</si>
  <si>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</si>
  <si>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</si>
  <si>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</si>
  <si>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</si>
  <si>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</si>
  <si>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</si>
  <si>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</si>
  <si>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</si>
  <si>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</si>
  <si>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</si>
  <si>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</si>
  <si>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</si>
  <si>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</si>
  <si>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</si>
  <si>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</si>
  <si>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</si>
  <si>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</si>
  <si>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</si>
  <si>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</si>
  <si>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</si>
  <si>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</si>
  <si>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</si>
  <si>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</si>
  <si>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</si>
  <si>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</si>
  <si>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</si>
  <si>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</si>
  <si>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</si>
  <si>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</si>
  <si>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</si>
  <si>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</si>
  <si>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</si>
  <si>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</si>
  <si>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</si>
  <si>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</si>
  <si>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</si>
  <si>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</si>
  <si>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</si>
  <si>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</si>
  <si>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</si>
  <si>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</si>
  <si>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</si>
  <si>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</si>
  <si>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</si>
  <si>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</si>
  <si>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</si>
  <si>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</si>
  <si>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</si>
  <si>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</si>
  <si>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</si>
  <si>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</si>
  <si>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</si>
  <si>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</si>
  <si>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</si>
  <si>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</si>
  <si>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</si>
  <si>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</si>
  <si>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</si>
  <si>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</si>
  <si>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</si>
  <si>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</si>
  <si>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</si>
  <si>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</si>
  <si>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</si>
  <si>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</si>
  <si>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</si>
  <si>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</si>
  <si>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</si>
  <si>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</si>
  <si>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</si>
  <si>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</si>
  <si>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</si>
  <si>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</si>
  <si>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</si>
  <si>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</si>
  <si>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</si>
  <si>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</si>
  <si>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</si>
  <si>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</si>
  <si>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</si>
  <si>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</si>
  <si>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</si>
  <si>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</si>
  <si>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</si>
  <si>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</si>
  <si>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</si>
  <si>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</si>
  <si>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</si>
  <si>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</si>
  <si>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</si>
  <si>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</si>
  <si>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</si>
  <si>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</si>
  <si>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</si>
  <si>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</si>
  <si>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</si>
  <si>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</si>
  <si>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</si>
  <si>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</si>
  <si>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</si>
  <si>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</si>
  <si>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</si>
  <si>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</si>
  <si>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</si>
  <si>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</si>
  <si>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</si>
  <si>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</si>
  <si>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</si>
  <si>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</si>
  <si>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</si>
  <si>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</si>
  <si>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</si>
  <si>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</si>
  <si>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</si>
  <si>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</si>
  <si>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</si>
  <si>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</si>
  <si>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</si>
  <si>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</si>
  <si>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</si>
  <si>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</si>
  <si>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</si>
  <si>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</si>
  <si>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</si>
  <si>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</si>
  <si>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</si>
  <si>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</si>
  <si>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</si>
  <si>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</si>
  <si>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</si>
  <si>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</si>
  <si>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</si>
  <si>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</si>
  <si>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</si>
  <si>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</si>
  <si>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</si>
  <si>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</si>
  <si>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</si>
  <si>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</si>
  <si>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</si>
  <si>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</si>
  <si>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</si>
  <si>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</si>
  <si>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</si>
  <si>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</si>
  <si>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</si>
  <si>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</si>
  <si>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</si>
  <si>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</si>
  <si>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</si>
  <si>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</si>
  <si>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</si>
  <si>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</si>
  <si>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</si>
  <si>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</si>
  <si>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</si>
  <si>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</si>
  <si>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</si>
  <si>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</si>
  <si>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</si>
  <si>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</si>
  <si>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</si>
  <si>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</si>
  <si>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</si>
  <si>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</si>
  <si>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</si>
  <si>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</si>
  <si>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</si>
  <si>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</si>
  <si>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</si>
  <si>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</si>
  <si>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</si>
  <si>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</si>
  <si>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</si>
  <si>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</si>
  <si>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</si>
  <si>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</si>
  <si>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</si>
  <si>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</si>
  <si>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</si>
  <si>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</si>
  <si>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</si>
  <si>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</si>
  <si>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</si>
  <si>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</si>
  <si>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</si>
  <si>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</si>
  <si>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</si>
  <si>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</si>
  <si>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</si>
  <si>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</si>
  <si>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</si>
  <si>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</si>
  <si>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</si>
  <si>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</si>
  <si>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</si>
  <si>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</si>
  <si>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</si>
  <si>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</si>
  <si>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</si>
  <si>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</si>
  <si>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</si>
  <si>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</si>
  <si>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</si>
  <si>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</si>
  <si>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</si>
  <si>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</si>
  <si>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</si>
  <si>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</si>
  <si>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</si>
  <si>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</si>
  <si>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</si>
  <si>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</si>
  <si>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</si>
  <si>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</si>
  <si>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</si>
  <si>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</si>
  <si>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</si>
  <si>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</si>
  <si>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</si>
  <si>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</si>
  <si>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</si>
  <si>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</si>
  <si>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</si>
  <si>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</si>
  <si>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</si>
  <si>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</si>
  <si>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</si>
  <si>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</si>
  <si>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</si>
  <si>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</si>
  <si>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</si>
  <si>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</si>
  <si>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</si>
  <si>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</si>
  <si>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</si>
  <si>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</si>
  <si>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</si>
  <si>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</si>
  <si>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</si>
  <si>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</si>
  <si>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</si>
  <si>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</si>
  <si>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</si>
  <si>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</si>
  <si>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</si>
  <si>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</si>
  <si>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</si>
  <si>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</si>
  <si>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</si>
  <si>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</si>
  <si>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</si>
  <si>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</si>
  <si>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</si>
  <si>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</si>
  <si>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</si>
  <si>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</si>
  <si>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</si>
  <si>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</si>
  <si>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</si>
  <si>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</si>
  <si>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</si>
  <si>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</si>
  <si>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</si>
  <si>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</si>
  <si>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</si>
  <si>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</si>
  <si>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</si>
  <si>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</si>
  <si>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</si>
  <si>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</si>
  <si>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</si>
  <si>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</si>
  <si>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</si>
  <si>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</si>
  <si>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</si>
  <si>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</si>
  <si>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</si>
  <si>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</si>
  <si>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</si>
  <si>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</si>
  <si>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</si>
  <si>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</si>
  <si>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</si>
  <si>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</si>
  <si>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</si>
  <si>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</si>
  <si>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</si>
  <si>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</si>
  <si>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</si>
  <si>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</si>
  <si>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</si>
  <si>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</si>
  <si>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</si>
  <si>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</si>
  <si>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</si>
  <si>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</si>
  <si>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</si>
  <si>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</si>
  <si>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</si>
  <si>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</si>
  <si>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</si>
  <si>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</si>
  <si>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</si>
  <si>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</si>
  <si>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</si>
  <si>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</si>
  <si>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</si>
  <si>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</si>
  <si>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</si>
  <si>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</si>
  <si>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</si>
  <si>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</si>
  <si>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</si>
  <si>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</si>
  <si>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</si>
  <si>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</si>
  <si>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</si>
  <si>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</si>
  <si>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</si>
  <si>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</si>
  <si>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</si>
  <si>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</si>
  <si>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</si>
  <si>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</si>
  <si>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</si>
  <si>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</si>
  <si>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</si>
  <si>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</si>
  <si>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</si>
  <si>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</si>
  <si>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</si>
  <si>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</si>
  <si>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</si>
  <si>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</si>
  <si>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</si>
  <si>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</si>
  <si>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</si>
  <si>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</si>
  <si>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</si>
  <si>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</si>
  <si>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</si>
  <si>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</si>
  <si>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</si>
  <si>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</si>
  <si>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</si>
  <si>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</si>
  <si>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</si>
  <si>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</si>
  <si>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</si>
  <si>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</si>
  <si>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</si>
  <si>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</si>
  <si>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</si>
  <si>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</si>
  <si>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</si>
  <si>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</si>
  <si>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</si>
  <si>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</si>
  <si>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</si>
  <si>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</si>
  <si>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</si>
  <si>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</si>
  <si>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</si>
  <si>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</si>
  <si>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</si>
  <si>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</si>
  <si>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</si>
  <si>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</si>
  <si>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</si>
  <si>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</si>
  <si>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</si>
  <si>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</si>
  <si>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</si>
  <si>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</si>
  <si>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</si>
  <si>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</si>
  <si>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</si>
  <si>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</si>
  <si>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</si>
  <si>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</si>
  <si>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</si>
  <si>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</si>
  <si>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</si>
  <si>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</si>
  <si>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</si>
  <si>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</si>
  <si>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</si>
  <si>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</si>
  <si>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</si>
  <si>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</si>
  <si>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</si>
  <si>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</si>
  <si>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</si>
  <si>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</si>
  <si>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</si>
  <si>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</si>
  <si>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</si>
  <si>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</si>
  <si>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</si>
  <si>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</si>
  <si>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</si>
  <si>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</si>
  <si>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</si>
  <si>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</si>
  <si>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</si>
  <si>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</si>
  <si>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</si>
  <si>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</si>
  <si>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</si>
  <si>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</si>
  <si>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</si>
  <si>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</si>
  <si>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</si>
  <si>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</si>
  <si>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</si>
  <si>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</si>
  <si>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</si>
  <si>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</si>
  <si>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</si>
  <si>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</si>
  <si>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</si>
  <si>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</si>
  <si>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</si>
  <si>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</si>
  <si>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</si>
  <si>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</si>
  <si>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</si>
  <si>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</si>
  <si>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</si>
  <si>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</si>
  <si>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</si>
  <si>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</si>
  <si>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</si>
  <si>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</si>
  <si>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</si>
  <si>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</si>
  <si>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</si>
  <si>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</si>
  <si>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</si>
  <si>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</si>
  <si>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</si>
  <si>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</si>
  <si>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</si>
  <si>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</si>
  <si>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</si>
  <si>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</si>
  <si>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</si>
  <si>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</si>
  <si>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</si>
  <si>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</si>
  <si>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</si>
  <si>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</si>
  <si>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</si>
  <si>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</si>
  <si>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</si>
  <si>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</si>
  <si>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</si>
  <si>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</si>
  <si>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</si>
  <si>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</si>
  <si>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</si>
  <si>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</si>
  <si>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</si>
  <si>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</si>
  <si>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</si>
  <si>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</si>
  <si>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</si>
  <si>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</si>
  <si>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</si>
  <si>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</si>
  <si>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</si>
  <si>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</si>
  <si>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</si>
  <si>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</si>
  <si>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</si>
  <si>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</si>
  <si>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</si>
  <si>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</si>
  <si>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</si>
  <si>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</si>
  <si>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</si>
  <si>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</si>
  <si>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</si>
  <si>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</si>
  <si>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</si>
  <si>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</si>
  <si>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</si>
  <si>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</si>
  <si>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</si>
  <si>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</si>
  <si>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</si>
  <si>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</si>
  <si>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</si>
  <si>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</si>
  <si>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</si>
  <si>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</si>
  <si>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</si>
  <si>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</si>
  <si>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</si>
  <si>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</si>
  <si>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</si>
  <si>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</si>
  <si>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</si>
  <si>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</si>
  <si>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</si>
  <si>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</si>
  <si>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</si>
  <si>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</si>
  <si>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</si>
  <si>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</si>
  <si>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</si>
  <si>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</si>
  <si>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</si>
  <si>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</si>
  <si>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</si>
  <si>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</si>
  <si>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</si>
  <si>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</si>
  <si>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</si>
  <si>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</si>
  <si>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</si>
  <si>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</si>
  <si>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</si>
  <si>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</si>
  <si>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</si>
  <si>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</si>
  <si>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</si>
  <si>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</si>
  <si>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</si>
  <si>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</si>
  <si>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</si>
  <si>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</si>
  <si>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</si>
  <si>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</si>
  <si>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</si>
  <si>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</si>
  <si>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</si>
  <si>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</si>
  <si>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</si>
  <si>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</si>
  <si>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</si>
  <si>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</si>
  <si>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</si>
  <si>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</si>
  <si>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</si>
  <si>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</si>
  <si>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</si>
  <si>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</si>
  <si>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</si>
  <si>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</si>
  <si>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</si>
  <si>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</si>
  <si>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</si>
  <si>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</si>
  <si>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</si>
  <si>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</si>
  <si>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</si>
  <si>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</si>
  <si>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</si>
  <si>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</si>
  <si>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</si>
  <si>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</si>
  <si>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</si>
  <si>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</si>
  <si>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</si>
  <si>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</si>
  <si>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</si>
  <si>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</si>
  <si>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</si>
  <si>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</si>
  <si>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</si>
  <si>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</si>
  <si>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</si>
  <si>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</si>
  <si>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</si>
  <si>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</si>
  <si>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</si>
  <si>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</si>
  <si>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</si>
  <si>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</si>
  <si>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</si>
  <si>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</si>
  <si>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</si>
  <si>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</si>
  <si>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</si>
  <si>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</si>
  <si>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</si>
  <si>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</si>
  <si>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</si>
  <si>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</si>
  <si>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</si>
  <si>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</si>
  <si>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</si>
  <si>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</si>
  <si>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</si>
  <si>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</si>
  <si>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</si>
  <si>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</si>
  <si>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</si>
  <si>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</si>
  <si>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</si>
  <si>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</si>
  <si>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</si>
  <si>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</si>
  <si>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</si>
  <si>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</si>
  <si>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</si>
  <si>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</si>
  <si>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</si>
  <si>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</si>
  <si>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</si>
  <si>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</si>
  <si>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</si>
  <si>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</si>
  <si>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</si>
  <si>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</si>
  <si>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</si>
  <si>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</si>
  <si>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</si>
  <si>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</si>
  <si>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</si>
  <si>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</si>
  <si>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</si>
  <si>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</si>
  <si>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</si>
  <si>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</si>
  <si>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</si>
  <si>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</si>
  <si>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</si>
  <si>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</si>
  <si>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</si>
  <si>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</si>
  <si>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</si>
  <si>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</si>
  <si>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</si>
  <si>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</si>
  <si>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</si>
  <si>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</si>
  <si>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</si>
  <si>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</si>
  <si>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</si>
  <si>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</si>
  <si>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</si>
  <si>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</si>
  <si>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</si>
  <si>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</si>
  <si>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</si>
  <si>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</si>
  <si>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</si>
  <si>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</si>
  <si>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</si>
  <si>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</si>
  <si>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</si>
  <si>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</si>
  <si>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</si>
  <si>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</si>
  <si>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</si>
  <si>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</si>
  <si>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</si>
  <si>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</si>
  <si>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</si>
  <si>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</si>
  <si>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</si>
  <si>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</si>
  <si>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</si>
  <si>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</si>
  <si>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</si>
  <si>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</si>
  <si>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</si>
  <si>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</si>
  <si>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</si>
  <si>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</si>
  <si>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</si>
  <si>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</si>
  <si>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</si>
  <si>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</si>
  <si>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</si>
  <si>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</si>
  <si>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</si>
  <si>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</si>
  <si>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</si>
  <si>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</si>
  <si>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</si>
  <si>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</si>
  <si>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</si>
  <si>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</si>
  <si>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</si>
  <si>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</si>
  <si>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</si>
  <si>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</si>
  <si>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</si>
  <si>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</si>
  <si>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</si>
  <si>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</si>
  <si>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</si>
  <si>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</si>
  <si>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</si>
  <si>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</si>
  <si>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</si>
  <si>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</si>
  <si>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</si>
  <si>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</si>
  <si>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</si>
  <si>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</si>
  <si>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</si>
  <si>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</si>
  <si>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</si>
  <si>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</si>
  <si>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</si>
  <si>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</si>
  <si>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</si>
  <si>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</si>
  <si>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</si>
  <si>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</si>
  <si>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</si>
  <si>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</si>
  <si>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</si>
  <si>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</si>
  <si>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</si>
  <si>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</si>
  <si>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</si>
  <si>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</si>
  <si>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</si>
  <si>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</si>
  <si>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</si>
  <si>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</si>
  <si>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</si>
  <si>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</si>
  <si>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</si>
  <si>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</si>
  <si>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</si>
  <si>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</si>
  <si>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</si>
  <si>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</si>
  <si>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</si>
  <si>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</si>
  <si>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</si>
  <si>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</si>
  <si>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</si>
  <si>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</si>
  <si>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</si>
  <si>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</si>
  <si>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</si>
  <si>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</si>
  <si>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</si>
  <si>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</si>
  <si>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</si>
  <si>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</si>
  <si>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</si>
  <si>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</si>
  <si>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</si>
  <si>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</si>
  <si>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</si>
  <si>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</si>
  <si>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</si>
  <si>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</si>
  <si>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</si>
  <si>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</si>
  <si>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</si>
  <si>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</si>
  <si>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</si>
  <si>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</si>
  <si>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</si>
  <si>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</si>
  <si>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</si>
  <si>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</si>
  <si>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</si>
  <si>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</si>
  <si>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</si>
  <si>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</si>
  <si>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</si>
  <si>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</si>
  <si>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</si>
  <si>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</si>
  <si>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</si>
  <si>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</si>
  <si>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</si>
  <si>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</si>
  <si>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</si>
  <si>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</si>
  <si>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</si>
  <si>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</si>
  <si>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</si>
  <si>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</si>
  <si>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</si>
  <si>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</si>
  <si>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</si>
  <si>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</si>
  <si>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</si>
  <si>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</si>
  <si>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</si>
  <si>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</si>
  <si>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</si>
  <si>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</si>
  <si>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</si>
  <si>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</si>
  <si>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</si>
  <si>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</si>
  <si>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</si>
  <si>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</si>
  <si>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</si>
  <si>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</si>
  <si>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</si>
  <si>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</si>
  <si>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</si>
  <si>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</si>
  <si>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</si>
  <si>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</si>
  <si>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</si>
  <si>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</si>
  <si>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</si>
  <si>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</si>
  <si>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</si>
  <si>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</si>
  <si>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</si>
  <si>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</si>
  <si>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</si>
  <si>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</si>
  <si>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</si>
  <si>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</si>
  <si>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</si>
  <si>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</si>
  <si>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</si>
  <si>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</si>
  <si>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</si>
  <si>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</si>
  <si>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</si>
  <si>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</si>
  <si>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</si>
  <si>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</si>
  <si>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</si>
  <si>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</si>
  <si>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</si>
  <si>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</si>
  <si>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</si>
  <si>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</si>
  <si>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</si>
  <si>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</si>
  <si>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</si>
  <si>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</si>
  <si>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</si>
  <si>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</si>
  <si>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</si>
  <si>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</si>
  <si>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</si>
  <si>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</si>
  <si>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</si>
  <si>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</si>
  <si>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</si>
  <si>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</si>
  <si>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</si>
  <si>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</si>
  <si>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</si>
  <si>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</si>
  <si>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</si>
  <si>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</si>
  <si>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</si>
  <si>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</si>
  <si>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</si>
  <si>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</si>
  <si>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</si>
  <si>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</si>
  <si>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</si>
  <si>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</si>
  <si>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</si>
  <si>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</si>
  <si>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</si>
  <si>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</si>
  <si>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</si>
  <si>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</si>
  <si>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</si>
  <si>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</si>
  <si>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</si>
  <si>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</si>
  <si>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</si>
  <si>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</si>
  <si>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</si>
  <si>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</si>
  <si>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</si>
  <si>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</si>
  <si>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</si>
  <si>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</si>
  <si>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</si>
  <si>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</si>
  <si>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</si>
  <si>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</si>
  <si>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</si>
  <si>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</si>
  <si>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</si>
  <si>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</si>
  <si>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</si>
  <si>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</si>
  <si>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</si>
  <si>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</si>
  <si>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</si>
  <si>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</si>
  <si>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</si>
  <si>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</si>
  <si>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</si>
  <si>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</si>
  <si>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</si>
  <si>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</si>
  <si>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</si>
  <si>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</si>
  <si>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</si>
  <si>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</si>
  <si>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</si>
  <si>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</si>
  <si>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</si>
  <si>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</si>
  <si>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</si>
  <si>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</si>
  <si>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</si>
  <si>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</si>
  <si>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</si>
  <si>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</si>
  <si>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</si>
  <si>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</si>
  <si>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</si>
  <si>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</si>
  <si>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</si>
  <si>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</si>
  <si>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</si>
  <si>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</si>
  <si>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</si>
  <si>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</si>
  <si>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</si>
  <si>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</si>
  <si>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</si>
  <si>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</si>
  <si>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</si>
  <si>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</si>
  <si>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</si>
  <si>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</si>
  <si>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</si>
  <si>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</si>
  <si>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</si>
  <si>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</si>
  <si>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</si>
  <si>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</si>
  <si>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</si>
  <si>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</si>
  <si>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</si>
  <si>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</si>
  <si>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</si>
  <si>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</si>
  <si>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</si>
  <si>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</si>
  <si>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</si>
  <si>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</si>
  <si>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</si>
  <si>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</si>
  <si>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</si>
  <si>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</si>
  <si>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</si>
  <si>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</si>
  <si>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</si>
  <si>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</si>
  <si>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</si>
  <si>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</si>
  <si>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</si>
  <si>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</si>
  <si>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</si>
  <si>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</si>
  <si>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</si>
  <si>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</si>
  <si>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</si>
  <si>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</si>
  <si>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</si>
  <si>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</si>
  <si>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</si>
  <si>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</si>
  <si>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</si>
  <si>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</si>
  <si>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</si>
  <si>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</si>
  <si>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</si>
  <si>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</si>
  <si>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</si>
  <si>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</si>
  <si>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</si>
  <si>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</si>
  <si>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</si>
  <si>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</si>
  <si>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</si>
  <si>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</si>
  <si>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</si>
  <si>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</si>
  <si>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</si>
  <si>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</si>
  <si>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</si>
  <si>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</si>
  <si>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</si>
  <si>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</si>
  <si>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</si>
  <si>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</si>
  <si>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</si>
  <si>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</si>
  <si>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</si>
  <si>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</si>
  <si>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</si>
  <si>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</si>
  <si>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</si>
  <si>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</si>
  <si>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</si>
  <si>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</si>
  <si>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</si>
  <si>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</si>
  <si>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</si>
  <si>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</si>
  <si>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</si>
  <si>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</si>
  <si>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</si>
  <si>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</si>
  <si>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</si>
  <si>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</si>
  <si>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</si>
  <si>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</si>
  <si>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</si>
  <si>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</si>
  <si>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</si>
  <si>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</si>
  <si>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</si>
  <si>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</si>
  <si>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</si>
  <si>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</si>
  <si>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</si>
  <si>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</si>
  <si>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</si>
  <si>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</si>
  <si>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</si>
  <si>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</si>
  <si>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</si>
  <si>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</si>
  <si>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</si>
  <si>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</si>
  <si>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</si>
  <si>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</si>
  <si>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</si>
  <si>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</si>
  <si>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</si>
  <si>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</si>
  <si>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</si>
  <si>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</si>
  <si>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</si>
  <si>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</si>
  <si>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</si>
  <si>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</si>
  <si>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</si>
  <si>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</si>
  <si>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</si>
  <si>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</si>
  <si>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</si>
  <si>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</si>
  <si>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</si>
  <si>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</si>
  <si>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</si>
  <si>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</si>
  <si>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</si>
  <si>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</si>
  <si>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</si>
  <si>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</si>
  <si>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</si>
  <si>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</si>
  <si>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</si>
  <si>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</si>
  <si>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</si>
  <si>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</si>
  <si>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</si>
  <si>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</si>
  <si>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</si>
  <si>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</si>
  <si>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</si>
  <si>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</si>
  <si>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</si>
  <si>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</si>
  <si>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</si>
  <si>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</si>
  <si>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</si>
  <si>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</si>
  <si>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</si>
  <si>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</si>
  <si>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</si>
  <si>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</si>
  <si>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</si>
  <si>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</si>
  <si>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</si>
  <si>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</si>
  <si>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</si>
  <si>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</si>
  <si>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</si>
  <si>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</si>
  <si>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</si>
  <si>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</si>
  <si>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</si>
  <si>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</si>
  <si>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</si>
  <si>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</si>
  <si>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</si>
  <si>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</si>
  <si>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</si>
  <si>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</si>
  <si>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</si>
  <si>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</si>
  <si>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</si>
  <si>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</si>
  <si>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</si>
  <si>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</si>
  <si>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</si>
  <si>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</si>
  <si>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</si>
  <si>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</si>
  <si>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</si>
  <si>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</si>
  <si>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</si>
  <si>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</si>
  <si>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</si>
  <si>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</si>
  <si>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</si>
  <si>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</si>
  <si>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</si>
  <si>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</si>
  <si>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</si>
  <si>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</si>
  <si>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</si>
  <si>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</si>
  <si>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</si>
  <si>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</si>
  <si>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</si>
  <si>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</si>
  <si>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</si>
  <si>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</si>
  <si>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</si>
  <si>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</si>
  <si>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</si>
  <si>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</si>
  <si>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</si>
  <si>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</si>
  <si>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</si>
  <si>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</si>
  <si>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</si>
  <si>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</si>
  <si>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</si>
  <si>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</si>
  <si>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</si>
  <si>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</si>
  <si>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</si>
  <si>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</si>
  <si>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</si>
  <si>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</si>
  <si>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</si>
  <si>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</si>
  <si>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</si>
  <si>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</si>
  <si>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</si>
  <si>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</si>
  <si>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</si>
  <si>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</si>
  <si>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</si>
  <si>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</si>
  <si>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</si>
  <si>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</si>
  <si>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</si>
  <si>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</si>
  <si>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</si>
  <si>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</si>
  <si>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</si>
  <si>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</si>
  <si>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</si>
  <si>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</si>
  <si>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</si>
  <si>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</si>
  <si>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</si>
  <si>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</si>
  <si>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</si>
  <si>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</si>
  <si>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</si>
  <si>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</si>
  <si>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</si>
  <si>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</si>
  <si>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</si>
  <si>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</si>
  <si>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</si>
  <si>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</si>
  <si>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</si>
  <si>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</si>
  <si>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</si>
  <si>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</si>
  <si>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</si>
  <si>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</si>
  <si>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</si>
  <si>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</si>
  <si>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</si>
  <si>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</si>
  <si>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</si>
  <si>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</si>
  <si>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</si>
  <si>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</si>
  <si>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</si>
  <si>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</si>
  <si>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</si>
  <si>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</si>
  <si>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</si>
  <si>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</si>
  <si>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</si>
  <si>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</si>
  <si>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</si>
  <si>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</si>
  <si>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</si>
  <si>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</si>
  <si>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</si>
  <si>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</si>
  <si>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</si>
  <si>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</si>
  <si>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</si>
  <si>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</si>
  <si>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</si>
  <si>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</si>
  <si>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</si>
  <si>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</si>
  <si>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</si>
  <si>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</si>
  <si>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</si>
  <si>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</si>
  <si>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</si>
  <si>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</si>
  <si>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</si>
  <si>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</si>
  <si>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</si>
  <si>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</si>
  <si>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</si>
  <si>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</si>
  <si>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</si>
  <si>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</si>
  <si>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</si>
  <si>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</si>
  <si>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</si>
  <si>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</si>
  <si>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</si>
  <si>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</si>
  <si>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</si>
  <si>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</si>
  <si>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</si>
  <si>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</si>
  <si>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</si>
  <si>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</si>
  <si>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</si>
  <si>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</si>
  <si>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</si>
  <si>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</si>
  <si>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</si>
  <si>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</si>
  <si>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</si>
  <si>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</si>
  <si>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</si>
  <si>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</si>
  <si>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</si>
  <si>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</si>
  <si>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</si>
  <si>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</si>
  <si>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</si>
  <si>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</si>
  <si>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</si>
  <si>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</si>
  <si>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</si>
  <si>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</si>
  <si>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</si>
  <si>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</si>
  <si>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</si>
  <si>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</si>
  <si>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</si>
  <si>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</si>
  <si>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</si>
  <si>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</si>
  <si>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</si>
  <si>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</si>
  <si>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</si>
  <si>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</si>
  <si>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</si>
  <si>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</si>
  <si>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</si>
  <si>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</si>
  <si>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</si>
  <si>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</si>
  <si>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</si>
  <si>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</si>
  <si>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</si>
  <si>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</si>
  <si>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</si>
  <si>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</si>
  <si>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</si>
  <si>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</si>
  <si>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</si>
  <si>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</si>
  <si>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</si>
  <si>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</si>
  <si>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</si>
  <si>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</si>
  <si>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</si>
  <si>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</si>
  <si>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</si>
  <si>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</si>
  <si>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</si>
  <si>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</si>
  <si>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</si>
  <si>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</si>
  <si>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</si>
  <si>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</si>
  <si>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</si>
  <si>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</si>
  <si>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</si>
  <si>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</si>
  <si>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</si>
  <si>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</si>
  <si>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</si>
  <si>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</si>
  <si>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</si>
  <si>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</si>
  <si>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</si>
  <si>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</si>
  <si>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</si>
  <si>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</si>
  <si>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</si>
  <si>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</si>
  <si>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</si>
  <si>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</si>
  <si>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</si>
  <si>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</si>
  <si>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</si>
  <si>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</si>
  <si>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</si>
  <si>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</si>
  <si>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</si>
  <si>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</si>
  <si>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</si>
  <si>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</si>
  <si>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</si>
  <si>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</si>
  <si>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</si>
  <si>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</si>
  <si>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</si>
  <si>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</si>
  <si>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</si>
  <si>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</si>
  <si>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</si>
  <si>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</si>
  <si>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</si>
  <si>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</si>
  <si>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</si>
  <si>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</si>
  <si>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</si>
  <si>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</si>
  <si>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</si>
  <si>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</si>
  <si>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</si>
  <si>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</si>
  <si>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</si>
  <si>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</si>
  <si>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</si>
  <si>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</si>
  <si>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</si>
  <si>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</si>
  <si>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</si>
  <si>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</si>
  <si>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</si>
  <si>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</si>
  <si>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</si>
  <si>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</si>
  <si>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</si>
  <si>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</si>
  <si>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</si>
  <si>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</si>
  <si>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</si>
  <si>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</si>
  <si>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</si>
  <si>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</si>
  <si>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</si>
  <si>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</si>
  <si>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</si>
  <si>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</si>
  <si>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</si>
  <si>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</si>
  <si>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</si>
  <si>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</si>
  <si>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</si>
  <si>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</si>
  <si>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</si>
  <si>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</si>
  <si>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</si>
  <si>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</si>
  <si>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</si>
  <si>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</si>
  <si>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</si>
  <si>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</si>
  <si>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</si>
  <si>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</si>
  <si>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</si>
  <si>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</si>
  <si>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</si>
  <si>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</si>
  <si>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</si>
  <si>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</si>
  <si>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</si>
  <si>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</si>
  <si>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</si>
  <si>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</si>
  <si>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</si>
  <si>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</si>
  <si>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</si>
  <si>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</si>
  <si>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</si>
  <si>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</si>
  <si>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</si>
  <si>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</si>
  <si>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</si>
  <si>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</si>
  <si>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</si>
  <si>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</si>
  <si>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</si>
  <si>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</si>
  <si>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</si>
  <si>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</si>
  <si>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</si>
  <si>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</si>
  <si>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</si>
  <si>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</si>
  <si>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</si>
  <si>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</si>
  <si>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</si>
  <si>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</si>
  <si>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</si>
  <si>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</si>
  <si>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</si>
  <si>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</si>
  <si>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</si>
  <si>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</si>
  <si>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</si>
  <si>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</si>
  <si>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</si>
  <si>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</si>
  <si>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</si>
  <si>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</si>
  <si>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</si>
  <si>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</si>
  <si>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</si>
  <si>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</si>
  <si>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</si>
  <si>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</si>
  <si>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</si>
  <si>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</si>
  <si>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</si>
  <si>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</si>
  <si>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</si>
  <si>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</si>
  <si>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</si>
  <si>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</si>
  <si>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</si>
  <si>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</si>
  <si>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</si>
  <si>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</si>
  <si>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</si>
  <si>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</si>
  <si>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</si>
  <si>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</si>
  <si>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</si>
  <si>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</si>
  <si>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</si>
  <si>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</si>
  <si>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</si>
  <si>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</si>
  <si>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</si>
  <si>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</si>
  <si>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</si>
  <si>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</si>
  <si>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</si>
  <si>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</si>
  <si>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</si>
  <si>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</si>
  <si>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</si>
  <si>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</si>
  <si>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</si>
  <si>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</si>
  <si>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</si>
  <si>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</si>
  <si>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</si>
  <si>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</si>
  <si>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</si>
  <si>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</si>
  <si>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</si>
  <si>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</si>
  <si>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</si>
  <si>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</si>
  <si>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</si>
  <si>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</si>
  <si>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</si>
  <si>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</si>
  <si>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</si>
  <si>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</si>
  <si>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</si>
  <si>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</si>
  <si>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</si>
  <si>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</si>
  <si>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</si>
  <si>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</si>
  <si>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</si>
  <si>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</si>
  <si>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</si>
  <si>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</si>
  <si>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</si>
  <si>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</si>
  <si>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</si>
  <si>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</si>
  <si>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</si>
  <si>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</si>
  <si>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</si>
  <si>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</si>
  <si>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</si>
  <si>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</si>
  <si>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</si>
  <si>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</si>
  <si>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</si>
  <si>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</si>
  <si>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</si>
  <si>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</si>
  <si>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</si>
  <si>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</si>
  <si>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</si>
  <si>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</si>
  <si>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</si>
  <si>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</si>
  <si>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</si>
  <si>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</si>
  <si>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</si>
  <si>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</si>
  <si>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</si>
  <si>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</si>
  <si>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</si>
  <si>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</si>
  <si>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</si>
  <si>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</si>
  <si>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</si>
  <si>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</si>
  <si>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</si>
  <si>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</si>
  <si>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</si>
  <si>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</si>
  <si>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</si>
  <si>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</si>
  <si>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</si>
  <si>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</si>
  <si>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</si>
  <si>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</si>
  <si>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</si>
  <si>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</si>
  <si>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</si>
  <si>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</si>
  <si>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</si>
  <si>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</si>
  <si>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</si>
  <si>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</si>
  <si>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</si>
  <si>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</si>
  <si>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</si>
  <si>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</si>
  <si>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</si>
  <si>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</si>
  <si>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</si>
  <si>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</si>
  <si>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</si>
  <si>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</si>
  <si>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</si>
  <si>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</si>
  <si>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</si>
  <si>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</si>
  <si>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</si>
  <si>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</si>
  <si>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</si>
  <si>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</si>
  <si>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</si>
  <si>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</si>
  <si>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</si>
  <si>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</si>
  <si>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</si>
  <si>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</si>
  <si>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</si>
  <si>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</si>
  <si>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</si>
  <si>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</si>
  <si>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</si>
  <si>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</si>
  <si>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</si>
  <si>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</si>
  <si>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</si>
  <si>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</si>
  <si>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</si>
  <si>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</si>
  <si>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</si>
  <si>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</si>
  <si>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</si>
  <si>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</si>
  <si>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</si>
  <si>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</si>
  <si>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</si>
  <si>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</si>
  <si>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</si>
  <si>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</si>
  <si>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</si>
  <si>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</si>
  <si>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</si>
  <si>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</si>
  <si>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</si>
  <si>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</si>
  <si>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</si>
  <si>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</si>
  <si>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</si>
  <si>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</si>
  <si>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</si>
  <si>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</si>
  <si>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</si>
  <si>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</si>
  <si>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</si>
  <si>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</si>
  <si>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</si>
  <si>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</si>
  <si>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</si>
  <si>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</si>
  <si>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</si>
  <si>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</si>
  <si>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</si>
  <si>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</si>
  <si>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</si>
  <si>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</si>
  <si>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</si>
  <si>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</si>
  <si>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</si>
  <si>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</si>
  <si>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</si>
  <si>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</si>
  <si>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</si>
  <si>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</si>
  <si>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</si>
  <si>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</si>
  <si>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</si>
  <si>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</si>
  <si>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</si>
  <si>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</si>
  <si>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</si>
  <si>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</si>
  <si>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</si>
  <si>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</si>
  <si>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</si>
  <si>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</si>
  <si>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</si>
  <si>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</si>
  <si>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</si>
  <si>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</si>
  <si>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</si>
  <si>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</si>
  <si>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</si>
  <si>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</si>
  <si>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</si>
  <si>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</si>
  <si>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</si>
  <si>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</si>
  <si>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</si>
  <si>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</si>
  <si>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</si>
  <si>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</si>
  <si>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</si>
  <si>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</si>
  <si>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</si>
  <si>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</si>
  <si>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</si>
  <si>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</si>
  <si>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</si>
  <si>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</si>
  <si>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</si>
  <si>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</si>
  <si>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</si>
  <si>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</si>
  <si>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</si>
  <si>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</si>
  <si>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</si>
  <si>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</si>
  <si>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</si>
  <si>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</si>
  <si>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</si>
  <si>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</si>
  <si>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</si>
  <si>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</si>
  <si>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</si>
  <si>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</si>
  <si>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</si>
  <si>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</si>
  <si>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</si>
  <si>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</si>
  <si>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</si>
  <si>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</si>
  <si>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</si>
  <si>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</si>
  <si>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</si>
  <si>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</si>
  <si>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</si>
  <si>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</si>
  <si>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</si>
  <si>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</si>
  <si>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</si>
  <si>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</si>
  <si>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</si>
  <si>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</si>
  <si>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</si>
  <si>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</si>
  <si>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</si>
  <si>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</si>
  <si>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</si>
  <si>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</si>
  <si>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</si>
  <si>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</si>
  <si>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</si>
  <si>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</si>
  <si>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</si>
  <si>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</si>
  <si>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</si>
  <si>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</si>
  <si>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</si>
  <si>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</si>
  <si>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</si>
  <si>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</si>
  <si>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</si>
  <si>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</si>
  <si>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</si>
  <si>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</si>
  <si>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</si>
  <si>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</si>
  <si>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</si>
  <si>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</si>
  <si>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</si>
  <si>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</si>
  <si>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</si>
  <si>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</si>
  <si>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</si>
  <si>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</si>
  <si>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</si>
  <si>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</si>
  <si>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</si>
  <si>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</si>
  <si>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</si>
  <si>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</si>
  <si>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</si>
  <si>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</si>
  <si>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</si>
  <si>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</si>
  <si>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</si>
  <si>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</si>
  <si>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</si>
  <si>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</si>
  <si>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</si>
  <si>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</si>
  <si>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</si>
  <si>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</si>
  <si>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</si>
  <si>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</si>
  <si>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</si>
  <si>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</si>
  <si>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</si>
  <si>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</si>
  <si>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</si>
  <si>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</si>
  <si>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</si>
  <si>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</si>
  <si>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</si>
  <si>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</si>
  <si>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</si>
  <si>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</si>
  <si>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</si>
  <si>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</si>
  <si>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</si>
  <si>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</si>
  <si>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</si>
  <si>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</si>
  <si>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</si>
  <si>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</si>
  <si>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</si>
  <si>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</si>
  <si>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</si>
  <si>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</si>
  <si>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</si>
  <si>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</si>
  <si>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</si>
  <si>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</si>
  <si>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</si>
  <si>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</si>
  <si>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</si>
  <si>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</si>
  <si>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</si>
  <si>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</si>
  <si>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</si>
  <si>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</si>
  <si>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</si>
  <si>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</si>
  <si>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</si>
  <si>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</si>
  <si>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</si>
  <si>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</si>
  <si>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</si>
  <si>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</si>
  <si>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</si>
  <si>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</si>
  <si>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</si>
  <si>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</si>
  <si>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</si>
  <si>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</si>
  <si>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</si>
  <si>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</si>
  <si>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</si>
  <si>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</si>
  <si>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</si>
  <si>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</si>
  <si>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</si>
  <si>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</si>
  <si>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</si>
  <si>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</si>
  <si>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</si>
  <si>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</si>
  <si>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</si>
  <si>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</si>
  <si>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</si>
  <si>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</si>
  <si>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</si>
  <si>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</si>
  <si>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</si>
  <si>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</si>
  <si>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</si>
  <si>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</si>
  <si>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</si>
  <si>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</si>
  <si>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</si>
  <si>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</si>
  <si>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</si>
  <si>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</si>
  <si>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</si>
  <si>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</si>
  <si>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</si>
  <si>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</si>
  <si>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</si>
  <si>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</si>
  <si>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</si>
  <si>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</si>
  <si>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</si>
  <si>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</si>
  <si>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</si>
  <si>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</si>
  <si>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</si>
  <si>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</si>
  <si>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</si>
  <si>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</si>
  <si>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</si>
  <si>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</si>
  <si>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</si>
  <si>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</si>
  <si>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</si>
  <si>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</si>
  <si>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</si>
  <si>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</si>
  <si>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</si>
  <si>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</si>
  <si>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</si>
  <si>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</si>
  <si>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</si>
  <si>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</si>
  <si>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</si>
  <si>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</si>
  <si>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</si>
  <si>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</si>
  <si>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</si>
  <si>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</si>
  <si>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</si>
  <si>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</si>
  <si>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</si>
  <si>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</si>
  <si>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</si>
  <si>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</si>
  <si>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</si>
  <si>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</si>
  <si>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</si>
  <si>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</si>
  <si>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</si>
  <si>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</si>
  <si>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</si>
  <si>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</si>
  <si>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</si>
  <si>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</si>
  <si>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</si>
  <si>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</si>
  <si>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</si>
  <si>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</si>
  <si>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</si>
  <si>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</si>
  <si>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</si>
  <si>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</si>
  <si>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</si>
  <si>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</si>
  <si>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</si>
  <si>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</si>
  <si>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</si>
  <si>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</si>
  <si>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</si>
  <si>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</si>
  <si>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</si>
  <si>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</si>
  <si>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</si>
  <si>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</si>
  <si>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</si>
  <si>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</si>
  <si>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</si>
  <si>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</si>
  <si>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</si>
  <si>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</si>
  <si>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</si>
  <si>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</si>
  <si>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</si>
  <si>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</si>
  <si>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</si>
  <si>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</si>
  <si>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</si>
  <si>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</si>
  <si>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</si>
  <si>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</si>
  <si>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</si>
  <si>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</si>
  <si>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</si>
  <si>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</si>
  <si>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</si>
  <si>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</si>
  <si>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</si>
  <si>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</si>
  <si>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</si>
  <si>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</si>
  <si>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</si>
  <si>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</si>
  <si>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</si>
  <si>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</si>
  <si>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</si>
  <si>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</si>
  <si>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</si>
  <si>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</si>
  <si>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</si>
  <si>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</si>
  <si>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</si>
  <si>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</si>
  <si>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</si>
  <si>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</si>
  <si>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</si>
  <si>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</si>
  <si>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</si>
  <si>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</si>
  <si>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</si>
  <si>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</si>
  <si>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</si>
  <si>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</si>
  <si>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</si>
  <si>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</si>
  <si>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</si>
  <si>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</si>
  <si>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</si>
  <si>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</si>
  <si>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</si>
  <si>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</si>
  <si>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</si>
  <si>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</si>
  <si>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</si>
  <si>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</si>
  <si>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</si>
  <si>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</si>
  <si>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</si>
  <si>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</si>
  <si>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</si>
  <si>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</si>
  <si>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</si>
  <si>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</si>
  <si>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</si>
  <si>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</si>
  <si>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</si>
  <si>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</si>
  <si>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</si>
  <si>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</si>
  <si>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</si>
  <si>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</si>
  <si>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</si>
  <si>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</si>
  <si>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</si>
  <si>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</si>
  <si>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</si>
  <si>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</si>
  <si>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</si>
  <si>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</si>
  <si>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</si>
  <si>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</si>
  <si>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</si>
  <si>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</si>
  <si>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</si>
  <si>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</si>
  <si>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</si>
  <si>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</si>
  <si>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</si>
  <si>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</si>
  <si>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</si>
  <si>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</si>
  <si>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</si>
  <si>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</si>
  <si>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</si>
  <si>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</si>
  <si>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</si>
  <si>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</si>
  <si>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</si>
  <si>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</si>
  <si>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</si>
  <si>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</si>
  <si>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</si>
  <si>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</si>
  <si>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</si>
  <si>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</si>
  <si>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</si>
  <si>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</si>
  <si>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</si>
  <si>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</si>
  <si>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</si>
  <si>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</si>
  <si>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</si>
  <si>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</si>
  <si>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</si>
  <si>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</si>
  <si>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</si>
  <si>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</si>
  <si>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</si>
  <si>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</si>
  <si>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</si>
  <si>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</si>
  <si>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</si>
  <si>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</si>
  <si>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</si>
  <si>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</si>
  <si>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</si>
  <si>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</si>
  <si>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</si>
  <si>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</si>
  <si>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</si>
  <si>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</si>
  <si>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</si>
  <si>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</si>
  <si>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</si>
  <si>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</si>
  <si>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</si>
  <si>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</si>
  <si>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</si>
  <si>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</si>
  <si>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</si>
  <si>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</si>
  <si>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</si>
  <si>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</si>
  <si>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</si>
  <si>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</si>
  <si>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</si>
  <si>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</si>
  <si>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</si>
  <si>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</si>
  <si>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</si>
  <si>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</si>
  <si>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</si>
  <si>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</si>
  <si>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</si>
  <si>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</si>
  <si>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</si>
  <si>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</si>
  <si>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</si>
  <si>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</si>
  <si>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</si>
  <si>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</si>
  <si>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</si>
  <si>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</si>
  <si>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</si>
  <si>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</si>
  <si>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</si>
  <si>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</si>
  <si>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</si>
  <si>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</si>
  <si>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</si>
  <si>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</si>
  <si>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</si>
  <si>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</si>
  <si>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</si>
  <si>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</si>
  <si>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</si>
  <si>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</si>
  <si>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</si>
  <si>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</si>
  <si>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</si>
  <si>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</si>
  <si>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</si>
  <si>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</si>
  <si>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</si>
  <si>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</si>
  <si>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</si>
  <si>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</si>
  <si>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</si>
  <si>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</si>
  <si>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</si>
  <si>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</si>
  <si>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</si>
  <si>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</si>
  <si>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</si>
  <si>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</si>
  <si>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</si>
  <si>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</si>
  <si>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</si>
  <si>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</si>
  <si>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</si>
  <si>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</si>
  <si>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</si>
  <si>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</si>
  <si>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</si>
  <si>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</si>
  <si>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</si>
  <si>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</si>
  <si>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</si>
  <si>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</si>
  <si>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</si>
  <si>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</si>
  <si>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</si>
  <si>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</si>
  <si>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</si>
  <si>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</si>
  <si>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</si>
  <si>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</si>
  <si>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</si>
  <si>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</si>
  <si>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</si>
  <si>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</si>
  <si>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</si>
  <si>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</si>
  <si>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</si>
  <si>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</si>
  <si>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</si>
  <si>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</si>
  <si>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</si>
  <si>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</si>
  <si>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</si>
  <si>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</si>
  <si>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</si>
  <si>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</si>
  <si>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</si>
  <si>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</si>
  <si>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</si>
  <si>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</si>
  <si>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</si>
  <si>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</si>
  <si>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</si>
  <si>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</si>
  <si>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</si>
  <si>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</si>
  <si>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</si>
  <si>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</si>
  <si>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</si>
  <si>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</si>
  <si>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</si>
  <si>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</si>
  <si>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</si>
  <si>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</si>
  <si>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</si>
  <si>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</si>
  <si>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</si>
  <si>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</si>
  <si>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</si>
  <si>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</si>
  <si>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</si>
  <si>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</si>
  <si>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</si>
  <si>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</si>
  <si>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</si>
  <si>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</si>
  <si>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</si>
  <si>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</si>
  <si>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</si>
  <si>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</si>
  <si>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</si>
  <si>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</si>
  <si>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</si>
  <si>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</si>
  <si>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</si>
  <si>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</si>
  <si>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</si>
  <si>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</si>
  <si>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</si>
  <si>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</si>
  <si>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</si>
  <si>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</si>
  <si>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</si>
  <si>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</si>
  <si>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</si>
  <si>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</si>
  <si>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</si>
  <si>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</si>
  <si>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</si>
  <si>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</si>
  <si>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</si>
  <si>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</si>
  <si>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</si>
  <si>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</si>
  <si>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</si>
  <si>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</si>
  <si>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</si>
  <si>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</si>
  <si>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</si>
  <si>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</si>
  <si>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</si>
  <si>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</si>
  <si>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</si>
  <si>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</si>
  <si>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</si>
  <si>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</si>
  <si>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</si>
  <si>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</si>
  <si>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</si>
  <si>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</si>
  <si>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</si>
  <si>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</si>
  <si>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</si>
  <si>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ETA 10 mins</t>
  </si>
  <si>
    <t>TT-20251005-01636 // NA</t>
  </si>
  <si>
    <t>ETA 20 MINS</t>
  </si>
  <si>
    <t>PCM-20251005-00001751</t>
  </si>
  <si>
    <t>team move to abdb0880 another move to ABDB0881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</si>
</sst>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272.5609965277763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0.10332291666418314</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45935.509422453702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45935.509422453702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45935.509422453702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45935.509422453702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45935.509422453702</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45935.509422222225</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45935.509422222225</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45935.509422453702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45935.509422453702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45935.509422453702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45935.509422453702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45935.509422453702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45935.509422453702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45935.509422453702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45935.509422453702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45935.509422453702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45935.509422453702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45935.509422453702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45935.509422453702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45935.509422453702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45935.509422453702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45935.509422453702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45935.509422453702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45935.509422453702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45935.509422453702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45935.509422453702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45935.509422453702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45935.509422453702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45935.509422453702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243.85764004629164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128.78233912037103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110.50958449074096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45935.509422453702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45935.509422453702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45935.509422453702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45935.509422453702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45935.509422453702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45935.509422453702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45935.509422453702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45935.509422453702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45935.509422453702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45935.509422453702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45935.509422453702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45935.509422453702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45935.509422453702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45935.509422453702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45935.509422453702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45935.509422453702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45935.509422453702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45935.509422453702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45935.509422453702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45935.509422453702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45935.509422453702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45935.509422453702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45935.509422453702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45935.509422453702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45935.509422453702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45935.509422453702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45935.509422453702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45935.509422453702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45935.509422453702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45935.509422453702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45935.509422453702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45935.509422453702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45935.509422453702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45935.509422453702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45935.509422453702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45935.509422453702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45935.509422453702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45935.509422453702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45935.509422453702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45935.509422453702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45935.509422453702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45935.509422453702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45935.509422453702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45935.509422453702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45935.509422453702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45935.509422453702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45935.509422453702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45935.509422453702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45935.509422453702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45935.509422453702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45935.509422453702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45935.509422453702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45935.509422453702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45935.509422453702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45935.509422453702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45935.509422453702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45935.509422453702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45935.509422453702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45935.509422453702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45935.509422453702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45935.509422453702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45935.509422453702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45935.509422453702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45935.509422453702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45935.509422453702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45935.509422453702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45935.509422453702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45935.509422453702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45935.509422453702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45935.509422453702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45935.509422453702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45935.509422453702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45935.509422453702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45935.509422453702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45935.509422453702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45935.509422453702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45935.509422453702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45935.509422453702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45935.509422453702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45935.509422453702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45935.509422453702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45935.509422453702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45935.509422453702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45935.509422453702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45935.509422453702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45935.509422453702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45935.509422453702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45935.509422453702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45935.509422453702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45935.509422453702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45935.509422453702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45935.509422453702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45935.509422453702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45935.509422453702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45935.509422453702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45935.509422453702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45935.509422453702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45935.509422453702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45935.509422453702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45935.509422453702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45935.509422453702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45935.509422453702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45935.509422453702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45935.509422453702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45935.509422453702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45935.509422453702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45935.509422453702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45935.509422453702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45935.509422453702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45935.509422453702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45935.509422453702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45935.509422453702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45935.509422453702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45935.509422453702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45935.509422453702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45935.509422453702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45935.509422453702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45935.509422453702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45935.509422453702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45935.509422453702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45935.509422453702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45935.509422453702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45935.509422453702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45935.509422453702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45935.509422453702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45935.509422453702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45935.509422453702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45935.509422453702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45935.509422453702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45935.509422453702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45935.509422453702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45935.509422453702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45935.509422453702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45935.509422453702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45935.509422453702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45935.509422453702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45935.509422453702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45935.509422453702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45935.509422453702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45935.509422453702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45935.509422453702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45935.509422453702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45935.509422453702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45935.509422453702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45935.509422453702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45935.509422453702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45935.509422453702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45935.509422453702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45935.509422453702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45935.509422453702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45935.509422453702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45935.509422453702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45935.509422453702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45935.509422453702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45935.509422453702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45935.509422453702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45935.509422453702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45935.509422453702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45935.509422453702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45935.509422453702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45935.509422453702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45935.509422453702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45935.509422453702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45935.509422453702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45935.509422453702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45935.509422453702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45935.509422453702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45935.509422453702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45935.509422453702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45935.509422453702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45935.509422453702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45935.509422453702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45935.509422453702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45935.509422453702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45935.509422453702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45935.509422453702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45935.509422453702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45935.509422453702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45935.509422453702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45935.509422453702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45935.509422453702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45935.509422453702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45935.509422453702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45935.509422453702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45935.509422453702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45935.509422453702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45935.509422453702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45935.509422453702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45935.509422453702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45935.509422453702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45935.509422453702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45935.509422453702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45935.509422453702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45935.509422453702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45935.509422453702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45935.509422453702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45935.509422453702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45935.509422453702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45935.509422453702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45935.509422453702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45935.509422453702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45935.509422453702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45935.509422453702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45935.509422453702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45935.509422453702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45935.509422453702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45935.509422453702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45935.509422453702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45935.509422453702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45935.509422453702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45935.509422453702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45935.509422453702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45935.509422453702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45935.509422453702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45935.509422453702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45935.509422453702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45935.509422453702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45935.509422453702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45935.509422453702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45935.509422453702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45935.509422453702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45935.509422453702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45935.509422453702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45935.509422453702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45935.509422453702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45935.509422453702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45935.509422453702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45935.509422453702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45935.509422453702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45935.509422453702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45935.509422453702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45935.509422453702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45935.509422453702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45935.509422453702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45935.509422453702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45935.509422453702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45935.509422453702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45935.509422453702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45935.509422453702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45935.509422453702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45935.509422453702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45935.509422453702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45935.509422453702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45935.509422453702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45935.509422453702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45935.509422453702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45935.509422453702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45935.509422453702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45935.509422453702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45935.509422453702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45935.509422453702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45935.509422453702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45935.509422453702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45935.509422453702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45935.509422453702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45935.509422453702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45935.509422453702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45935.509422453702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45935.509422453702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45935.509422453702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45935.509422453702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45935.509422453702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45935.509422453702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45935.509422453702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45935.509422453702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45935.509422453702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45935.509422453702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45935.509422453702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45935.509422453702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45935.509422453702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45935.509422453702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45935.509422453702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45935.509422453702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45935.509422453702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45935.509422453702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45935.509422453702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45935.509422453702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45935.509422453702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45935.509422453702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45935.509422453702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45935.509422453702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45935.509422453702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45935.509422453702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45935.509422453702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45935.509422453702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45935.509422453702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45935.509422453702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45935.509422453702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45935.509422453702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45935.509422453702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45935.509422453702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0.13495486111060018</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45935.509422453702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45935.509422453702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45935.509422453702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45935.509422453702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45935.509422453702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45935.509422453702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45935.509422453702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45935.509422453702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45935.509422453702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45935.509422453702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45935.509422453702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45935.509422453702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45935.509422453702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45935.509422453702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45935.509422453702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45935.509422453702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45935.509422453702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45935.509422453702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45935.509422453702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45935.509422453702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45935.509422453702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45935.509422453702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45935.509422453702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45935.509422453702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45935.509422453702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45935.509422453702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45935.509422453702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45935.509422453702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45935.509422453702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45935.509422453702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45935.509422453702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45935.509422453702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45935.509422453702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45935.509422453702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45935.509422453702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45935.509422453702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45935.509422453702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45935.509422453702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45935.509422453702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45935.509422453702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45935.509422453702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45935.509422453702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45935.509422453702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45935.509422453702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45935.509422453702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45935.509422453702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45935.509422453702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45935.509422453702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45935.509422453702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45935.509422453702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45935.509422453702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45935.509422453702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45935.509422453702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45935.509422453702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45935.509422453702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45935.509422453702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45935.509422453702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45935.509422453702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45935.509422453702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45935.509422453702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45935.509422453702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45935.509422453702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45935.509422453702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45935.509422453702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45935.509422453702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45935.509422453702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45935.509422453702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45935.509422453702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45935.509422453702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45935.509422453702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45935.509422453702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45935.509422453702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45935.509422453702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45935.509422453702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45935.509422453702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45935.509422453702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45935.509422453702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45935.509422453702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45935.509422453702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45935.509422453702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45935.509422453702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45935.509422453702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45935.509422453702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45935.509422453702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45935.509422453702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45935.509422453702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45935.509422453702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45935.509422453702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45935.509422453702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45935.509422453702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45935.509422453702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45935.509422453702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45935.509422453702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45935.509422453702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45935.509422453702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45935.509422453702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45935.509422453702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45935.509422453702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45935.509422453702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45935.509422453702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45935.509422453702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45935.509422453702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45935.509422453702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45935.509422453702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45935.509422453702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45935.509422453702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45935.509422453702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45935.509422453702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45935.509422453702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45935.509422453702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45935.509422453702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45935.509422453702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45935.509422453702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45935.509422453702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45935.509422453702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45935.509422453702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45935.509422453702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45935.509422453702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45935.509422453702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45935.509422453702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45935.509422453702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45935.509422453702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45935.509422453702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45935.509422453702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45935.509422453702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45935.509422453702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45935.509422453702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45935.509422453702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45935.509422453702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45935.509422453702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45935.509422453702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45935.509422453702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45935.509422453702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45935.509422453702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45935.509422453702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45935.509422453702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45935.509422453702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45935.509422453702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45935.509422453702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45935.509422453702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45935.509422453702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45935.509422453702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45935.509422453702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45935.509422453702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45935.509422453702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45935.509422453702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45935.509422453702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45935.509422453702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45935.509422453702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45935.509422453702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45935.509422453702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45935.509422453702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45935.509422453702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45935.509422453702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45935.509422453702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45935.509422453702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45935.509422453702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45935.509422453702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45935.509422453702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45935.509422453702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45935.509422453702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45935.509422453702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45935.509422453702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45935.509422453702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45935.509422453702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45935.509422453702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45935.509422453702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45935.509422453702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45935.509422453702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45935.509422453702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45935.509422453702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45935.509422453702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45935.509422453702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45935.509422453702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45935.509422453702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45935.509422453702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45935.509422453702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45935.509422453702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45935.509422453702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45935.509422453702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45935.509422453702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45935.509422453702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45935.509422453702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45935.509422453702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45935.509422453702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45935.509422453702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45935.509422453702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45935.509422453702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45935.509422453702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45935.509422453702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45935.509422453702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45935.509422453702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45935.509422453702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45935.509422453702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45935.509422453702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45935.509422453702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45935.509422453702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45935.509422453702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45935.509422453702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45935.509422453702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45935.509422453702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45935.509422453702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45935.509422453702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45935.509422453702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45935.509422453702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45935.509422453702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45935.509422453702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45935.509422453702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45935.509422453702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45935.509422453702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45935.509422453702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45935.509422453702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45935.509422453702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45935.509422453702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45935.509422453702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45935.509422453702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45935.509422453702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45935.509422453702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45935.509422453702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45935.509422453702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45935.509422453702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45935.509422453702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45935.509422453702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45935.509422453702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45935.509422453702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45935.509422453702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45935.509422453702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45935.509422453702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45935.509422453702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45935.509422453702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45935.509422453702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45935.509422453702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45935.509422453702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45935.509422453702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45935.509422453702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45935.509422453702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45935.509422453702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45935.509422453702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45935.509422453702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45935.509422453702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45935.509422453702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45935.509422453702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45935.509422453702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45935.509422453702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45935.509422453702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45935.509422453702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45935.509422453702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45935.509422453702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45935.509422453702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45935.509422453702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45935.509422453702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45935.509422453702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45935.509422453702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45935.509422453702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45935.509422453702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45935.509422453702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45935.509422453702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45935.509422453702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45935.509422453702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45935.509422453702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45935.509422453702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45935.509422453702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45935.509422453702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45935.509422453702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45935.509422453702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45935.509422453702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45935.509422453702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45935.509422453702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45935.509422453702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45935.509422453702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45935.509422453702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45935.509422453702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45935.509422453702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45935.509422453702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45935.509422453702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45935.509422453702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45935.509422453702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45935.509422453702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45935.509422453702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45935.509422453702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45935.509422453702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45935.509422453702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45935.509422453702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45935.509422453702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45935.509422453702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45935.509422453702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45935.509422453702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45935.509422453702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45935.509422453702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45935.509422453702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45935.509422453702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45935.509422453702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45935.509422453702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45935.509422453702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45935.509422453702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45935.509422453702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45935.509422453702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45935.509422453702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45935.509422453702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45935.509422453702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45935.509422453702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45935.509422453702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45935.509422453702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45935.509422453702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45935.509422453702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45935.509422453702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45935.509422453702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45935.509422453702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45935.509422453702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45935.509422453702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45935.509422453702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45935.509422453702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45935.509422453702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45935.509422453702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45935.509422453702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45935.509422453702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45935.509422453702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45935.509422453702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45935.509422453702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45935.509422453702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45935.509422453702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45935.509422453702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45935.509422453702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45935.509422453702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45935.509422453702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45935.509422453702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45935.509422453702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45935.509422453702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45935.509422453702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45935.509422453702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45935.509422453702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45935.509422453702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45935.509422453702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45935.509422453702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45935.509422453702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45935.509422453702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45935.509422453702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45935.509422453702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45935.509422453702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45935.509422453702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45935.509422453702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45935.509422453702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45935.509422453702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45935.509422453702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45935.509422453702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45935.509422453702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45935.509422453702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45935.509422453702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45935.509422453702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45935.509422453702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45935.509422453702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45935.509422453702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45935.509422453702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45935.509422453702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45935.509422453702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45935.509422453702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45935.509422453702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45935.509422453702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45935.509422453702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45935.509422453702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45935.509422453702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45935.509422453702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45935.509422453702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45935.509422453702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45935.509422453702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45935.509422453702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45935.509422453702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45935.509422453702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45935.509422453702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45935.509422453702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45935.509422453702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45935.509422453702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45935.509422453702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45935.509422453702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45935.509422453702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45935.509422453702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45935.509422453702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45935.509422453702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45935.509422453702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45935.509422453702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45935.509422453702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45935.509422453702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45935.509422453702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45935.509422453702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45935.509422453702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45935.509422453702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45935.509422453702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45935.509422453702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45935.509422453702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45935.509422453702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45935.509422453702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45935.509422453702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45935.509422453702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45935.509422453702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45935.509422453702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45935.509422453702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45935.509422453702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45935.509422453702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45935.509422453702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45935.509422453702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45935.509422453702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45935.509422453702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45935.509422453702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45935.509422453702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45935.509422453702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45935.509422453702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45935.509422453702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45935.509422453702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45935.509422453702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45935.509422453702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45935.509422453702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45935.509422453702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45935.509422453702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45935.509422453702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45935.509422453702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45935.509422453702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45935.509422453702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45935.509422453702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45935.509422453702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45935.509422453702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45935.509422453702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45935.509422453702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45935.509422453702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45935.509422453702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45935.509422453702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45935.509422453702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45935.509422453702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45935.509422453702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45935.509422453702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45935.509422453702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45935.509422453702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45935.509422453702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45935.509422453702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45935.509422453702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45935.509422453702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45935.509422453702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45935.509422453702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45935.509422453702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45935.509422453702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45935.509422453702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45935.509422453702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45935.509422453702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45935.509422453702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45935.509422453702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45935.509422453702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45935.509422453702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45935.509422453702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45935.509422453702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45935.509422453702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45935.509422453702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45935.509422453702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45935.509422453702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45935.509422453702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45935.509422453702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45935.509422453702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45935.509422453702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45935.509422453702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45935.509422453702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45935.509422453702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45935.509422453702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45935.509422453702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45935.509422453702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45935.509422453702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45935.509422453702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45935.509422453702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45935.509422453702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45935.509422453702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45935.509422453702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45935.509422453702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45935.509422453702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45935.509422453702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45935.509422453702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45935.509422453702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45935.509422453702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45935.509422453702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45935.509422453702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45935.509422453702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45935.509422453702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45935.509422453702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45935.509422453702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45935.509422453702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45935.509422453702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45935.509422453702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45935.509422453702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45935.509422453702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45935.509422453702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45935.509422453702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45935.509422453702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45935.509422453702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45935.509422453702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45935.509422453702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45935.509422453702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45935.509422453702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45935.509422453702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45935.509422453702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45935.509422453702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45935.509422453702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45935.509422453702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45935.509422453702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45935.509422453702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45935.509422453702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45935.509422453702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45935.509422453702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45935.509422453702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45935.509422453702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45935.509422453702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45935.509422453702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45935.509422453702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45935.509422453702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45935.509422453702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45935.509422453702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45935.509422453702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45935.509422453702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45935.509422453702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45935.509422453702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45935.509422453702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45935.509422453702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45935.509422453702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45935.509422453702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45935.509422453702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45935.509422453702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45935.509422453702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45935.509422453702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45935.509422453702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45935.509422453702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45935.509422453702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45935.509422453702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45935.509422453702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45935.509422453702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45935.509422453702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45935.509422453702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45935.509422453702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45935.509422453702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45935.509422453702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45935.509422453702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45935.509422453702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45935.509422453702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45935.509422453702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45935.509422453702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45935.509422453702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45935.509422453702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45935.509422453702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45935.509422453702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45935.509422453702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45935.509422453702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45935.509422453702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45935.509422453702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45935.509422453702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45935.509422453702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45935.509422453702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45935.509422453702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45935.509422453702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45935.509422453702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45935.509422453702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45935.509422453702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45935.509422453702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45935.509422453702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45935.509422453702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45935.509422453702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45935.509422453702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45935.509422453702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45935.509422453702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45935.509422453702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45935.509422453702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45935.509422453702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45935.509422453702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45935.509422453702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45935.509422453702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45935.509422453702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45935.509422453702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45935.509422453702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45935.509422453702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45935.509422453702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45935.509422453702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45935.509422453702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45935.509422453702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45935.509422453702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45935.509422453702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45935.509422453702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45935.509422453702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45935.509422453702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45935.509422453702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45935.509422453702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45935.509422453702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45935.509422453702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45935.509422453702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45935.509422453702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45935.509422453702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45935.509422453702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45935.509422453702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45935.509422453702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45935.509422453702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45935.509422453702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45935.509422453702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45935.509422453702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45935.509422453702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45935.509422453702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45935.509422453702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45935.509422453702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45935.509422453702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45935.509422453702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45935.509422453702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45935.509422453702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45935.509422453702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45935.509422453702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45935.509422453702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45935.509422453702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45935.509422453702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45935.509422453702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45935.509422453702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45935.509422453702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45935.509422453702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45935.509422453702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45935.509422453702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45935.509422453702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45935.509422453702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45935.509422453702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45935.509422453702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45935.509422453702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45935.509422453702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45935.509422453702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45935.509422453702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45935.509422453702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45935.509422453702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45935.509422453702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45935.509422453702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45935.509422453702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45935.509422453702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45935.509422453702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45935.509422453702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45935.509422453702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45935.509422453702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45935.509422453702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45935.509422453702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45935.509422453702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45935.509422453702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45935.509422453702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45935.509422453702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45935.509422453702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45935.509422453702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45935.509422453702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45935.509422453702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45935.509422453702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45935.509422453702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45935.509422453702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45935.509422453702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45935.509422453702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45935.509422453702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45935.509422453702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45935.509422453702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45935.509422453702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45935.509422453702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45935.509422453702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45935.509422453702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45935.509422453702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45935.509422453702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45935.509422453702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45935.509422453702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45935.509422453702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45935.509422453702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45935.509422453702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45935.509422453702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45935.509422453702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45935.509422453702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45935.509422453702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45935.509422453702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45935.509422453702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45935.509422453702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45935.509422453702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45935.509422453702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45935.509422453702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45935.509422453702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45935.509422453702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45935.509422453702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45935.509422453702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45935.509422453702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45935.509422453702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45935.509422453702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45935.509422453702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45935.509422453702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45935.509422453702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45935.509422453702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45935.509422453702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45935.509422453702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45935.509422453702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45935.509422453702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45935.509422453702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45935.509422453702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45935.509422453702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45935.509422453702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45935.509422453702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45935.509422453702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45935.509422453702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45935.509422453702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45935.509422453702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45935.509422453702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45935.509422453702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45935.509422453702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45935.509422453702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45935.509422453702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45935.509422453702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45935.509422453702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45935.509422453702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45935.509422453702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45935.509422453702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45935.509422453702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45935.509422453702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45935.509422453702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45935.509422453702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45935.509422453702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45935.509422453702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45935.509422453702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45935.509422453702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45935.509422453702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45935.509422453702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45935.509422453702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45935.509422453702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45935.509422453702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45935.509422453702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45935.509422453702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45935.509422453702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45935.509422453702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45935.509422453702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45935.509422453702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45935.509422453702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45935.509422453702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45935.509422453702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45935.509422453702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45935.509422453702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45935.509422453702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45935.509422453702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45935.509422453702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45935.509422453702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45935.509422453702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45935.509422453702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45935.509422453702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45935.509422453702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45935.509422453702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45935.509422453702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45935.509422453702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45935.509422453702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45935.509422453702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45935.509422453702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45935.509422453702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45935.509422453702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45935.509422453702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45935.509422453702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45935.509422453702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45935.509422453702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45935.509422453702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45935.509422453702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45935.509422453702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45935.509422453702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45935.509422453702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45935.509422453702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45935.509422453702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45935.509422453702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45935.509422453702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45935.509422453702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45935.509422453702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45935.509422453702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45935.509422453702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45935.509422453702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45935.509422453702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45935.509422453702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45935.509422453702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45935.509422453702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45935.509422453702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45935.509422453702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45935.509422453702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45935.509422453702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45935.509422453702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45935.509422453702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45935.509422453702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45935.509422453702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45935.509422453702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45935.509422453702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45935.509422453702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45935.509422453702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45935.509422453702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45935.509422453702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45935.509422453702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45935.509422453702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45935.509422453702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45935.509422453702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45935.509422453702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45935.509422453702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45935.509422453702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45935.509422453702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45935.509422453702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45935.509422453702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45935.509422453702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45935.509422453702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45935.509422453702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45935.509422453702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45935.509422453702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45935.509422453702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45935.509422453702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45935.509422453702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45935.509422453702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45935.509422453702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45935.509422453702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45935.509422453702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45935.509422453702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45935.509422453702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45935.509422453702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45935.509422453702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45935.509422453702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45935.509422453702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45935.509422453702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45935.509422453702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45935.509422453702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45935.509422453702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45935.509422453702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45935.509422453702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45935.509422453702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45935.509422453702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45935.509422453702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45935.509422453702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45935.509422453702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45935.509422453702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45935.509422453702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45935.509422453702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45935.509422453702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45935.509422453702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45935.509422453702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45935.509422453702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45935.509422453702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45935.509422453702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45935.509422453702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45935.509422453702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45935.509422453702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45935.509422453702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45935.509422453702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45935.509422453702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45935.509422453702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45935.509422453702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45935.509422453702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45935.509422453702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45935.509422453702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45935.509422453702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45935.509422453702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45935.509422453702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45935.509422453702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45935.509422453702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45935.509422453702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45935.509422453702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45935.509422453702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45935.509422453702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45935.509422453702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45935.509422453702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45935.509422453702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45935.509422453702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45935.509422453702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45935.509422453702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45935.509422453702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45935.509422453702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45935.509422453702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45935.509422453702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45935.509422453702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45935.509422453702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45935.509422453702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45935.509422453702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45935.509422453702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45935.509422453702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45935.509422453702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45935.509422453702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45935.509422453702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45935.509422453702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45935.509422453702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45935.509422453702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45935.509422453702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45935.509422453702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45935.509422453702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45935.509422453702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45935.509422453702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45935.509422453702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45935.509422453702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45935.509422453702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45935.509422453702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45935.509422453702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45935.509422453702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45935.509422453702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45935.509422453702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45935.509422453702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45935.509422453702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45935.509422453702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45935.509422453702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45935.509422453702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45935.509422453702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45935.509422453702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45935.509422453702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45935.509422453702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45935.509422453702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45935.509422453702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45935.509422453702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45935.509422453702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45935.509422453702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45935.509422453702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45935.509422453702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45935.509422453702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45935.509422453702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45935.509422453702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45935.509422453702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45935.509422453702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45935.509422453702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45935.509422453702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45935.509422453702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45935.509422453702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45935.509422453702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45935.509422453702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45935.509422453702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45935.509422453702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45935.509422453702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45935.509422453702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45935.509422453702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45935.509422453702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45935.509422453702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45935.509422453702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45935.509422453702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45935.509422453702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45935.509422453702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45935.509422453702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45935.509422453702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45935.509422453702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45935.509422453702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45935.509422453702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45935.509422453702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45935.509422453702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45935.509422453702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45935.509422453702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45935.509422453702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45935.509422453702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45935.509422453702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45935.509422453702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45935.509422453702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45935.509422453702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45935.509422453702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45935.509422453702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45935.509422453702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45935.509422453702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45935.509422453702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45935.509422453702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45935.509422453702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45935.509422453702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45935.509422453702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45935.509422453702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45935.509422453702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45935.509422453702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45935.509422453702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45935.509422453702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45935.509422453702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45935.509422453702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45935.509422453702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45935.509422453702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45935.509422453702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45935.509422453702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45935.509422453702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45935.509422453702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45935.509422453702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45935.509422453702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45935.509422453702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45935.509422453702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45935.509422453702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45935.509422453702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45935.509422453702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45935.509422453702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45935.509422453702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45935.509422453702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45935.509422453702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45935.509422453702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45935.509422453702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45935.509422453702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45935.509422453702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45935.509422453702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45935.509422453702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45935.509422453702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45935.509422453702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45935.509422453702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45935.509422453702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45935.509422453702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45935.509422453702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45935.509422453702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45935.509422453702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45935.509422453702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45935.509422453702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45935.509422453702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45935.509422453702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45935.509422453702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45935.509422453702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45935.509422453702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45935.509422453702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45935.509422453702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45935.509422453702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45935.509422453702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45935.509422453702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45935.509422453702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45935.509422453702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45935.509422453702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45935.509422453702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45935.509422453702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45935.509422453702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45935.509422453702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45935.509422453702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45935.509422453702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45935.509422453702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45935.509422453702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45935.509422453702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45935.509422453702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45935.509422453702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45935.509422453702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45935.509422453702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45935.509422453702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45935.509422453702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45935.509422453702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45935.509422453702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45935.509422453702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45935.509422453702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45935.509422453702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45935.509422453702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45935.509422453702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45935.509422453702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45935.509422453702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45935.509422453702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45935.509422453702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45935.509422453702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45935.509422453702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45935.509422453702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45935.509422453702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45935.509422453702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45935.509422453702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45935.509422453702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45935.509422453702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45935.509422453702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45935.509422453702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45935.509422453702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45935.509422453702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45935.509422453702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45935.509422453702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45935.509422453702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45935.509422453702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45935.509422453702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45935.509422453702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45935.509422453702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45935.509422453702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45935.509422453702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45935.509422453702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45935.509422453702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45935.509422453702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45935.509422453702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45935.509422453702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45935.509422453702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45935.509422453702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45935.509422453702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45935.509422453702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45935.509422453702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45935.509422453702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45935.509422453702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45935.509422453702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45935.509422453702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45935.509422453702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45935.509422453702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45935.509422453702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45935.509422453702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45935.509422453702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45935.509422453702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45935.509422453702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45935.509422453702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45935.509422453702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45935.509422453702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45935.509422453702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45935.509422453702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45935.509422453702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45935.509422453702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45935.509422453702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45935.509422453702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45935.509422453702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45935.509422453702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45935.509422453702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45935.509422453702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45935.509422453702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45935.509422453702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45935.509422453702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45935.509422453702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45935.509422453702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45935.509422453702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45935.509422453702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45935.509422453702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45935.509422453702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45935.509422453702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45935.509422453702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45935.509422453702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45935.509422453702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45935.509422453702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45935.509422453702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45935.509422453702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45935.509422453702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45935.509422453702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45935.509422453702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45935.509422453702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45935.509422453702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45935.509422453702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45935.509422453702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45935.509422453702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45935.509422453702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45935.509422453702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45935.509422453702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45935.509422453702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45935.509422453702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45935.509422453702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45935.509422453702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45935.509422453702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45935.509422453702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45935.509422453702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45935.509422453702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45935.509422453702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45935.509422453702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45935.509422453702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45935.509422453702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45935.509422453702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45935.509422453702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45935.509422453702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45935.509422453702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45935.509422453702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45935.509422453702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45935.509422453702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45935.509422453702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45935.509422453702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45935.509422453702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45935.509422453702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45935.509422453702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45935.509422453702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45935.509422453702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45935.509422453702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45935.509422453702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45935.509422453702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45935.509422453702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45935.509422453702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45935.509422453702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45935.509422453702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45935.509422453702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45935.509422453702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45935.509422453702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45935.509422453702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45935.509422453702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45935.509422453702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45935.509422453702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45935.509422453702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45935.509422453702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45935.509422453702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45935.509422453702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45935.509422453702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45935.509422453702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45935.509422453702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45935.509422453702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45935.509422453702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45935.509422453702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45935.509422453702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45935.509422453702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45935.509422453702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45935.509422453702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45935.509422453702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45935.509422453702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45935.509422453702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45935.509422453702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45935.509422453702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45935.509422453702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45935.509422453702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45935.509422453702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45935.509422453702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45935.509422453702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45935.509422453702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45935.509422453702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45935.509422453702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45935.509422453702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45935.509422453702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45935.509422453702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45935.509422453702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45935.509422453702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45935.509422453702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45935.509422453702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45935.509422453702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45935.509422453702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45935.509422453702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45935.509422453702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45935.509422453702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45935.509422453702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45935.509422453702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45935.509422453702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45935.509422453702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45935.509422453702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45935.509422453702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45935.509422453702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45935.509422453702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45935.509422453702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45935.509422453702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45935.509422453702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45935.509422453702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45935.509422453702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45935.509422453702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45935.509422453702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45935.509422453702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45935.509422453702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45935.509422453702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45935.509422453702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45935.509422453702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45935.509422453702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45935.509422453702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45935.509422453702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45935.509422453702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45935.509422453702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45935.509422453702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45935.509422453702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45935.509422453702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45935.509422453702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45935.509422453702</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E15" sqref="E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232.02870486110623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4.6191446759257815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0.51410972222220153</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0.35247777777840383</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8.3843518521462101E-2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8.5915277777530719E-2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45935.509422222225</v>
      </c>
      <c r="H8" s="113">
        <v>45935.419340277775</v>
      </c>
      <c r="I8" s="110" t="str">
        <f>IFERROR(VLOOKUP(D8,DB!A:F,6,0),"")</f>
        <v>SCECO</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45935.509422222225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45935.509422222225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45935.509422222225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45935.509422453702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45935.509422453702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45935.509422453702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45935.509422453702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45935.509422453702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45935.509422453702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45935.509422453702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45935.509422222225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45935.509422222225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45935.509422222225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45935.509422222225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45935.509422222225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45935.509422222225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45935.509422222225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45935.509422222225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45935.509422222225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45935.509422222225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45935.509422222225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45935.509422222225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45935.509422222225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45935.509422222225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45935.509422222225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45935.509422222225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45935.509422222225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45935.509422222225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45935.509422222225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45935.509422222225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45935.509422222225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45935.509422222225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45935.509422222225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45935.509422222225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45935.509422222225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45935.509422222225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45935.509422222225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45935.509422222225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45935.509422222225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45935.509422222225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45935.509422222225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45935.509422222225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45935.509422222225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45935.509422222225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45935.509422222225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45935.509422222225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45935.509422222225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45935.509422222225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45935.509422222225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45935.509422222225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45935.509422222225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45935.509422222225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45935.509422222225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45935.509422222225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45935.509422222225</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43.677362268514116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9.3205451388857909</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45935.509422453702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45935.509422453702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45935.509422453702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45935.509422453702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45935.509422453702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45935.509422453702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45935.509422453702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45935.509422453702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45935.509422453702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45935.509422453702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45935.509422453702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45935.509422453702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45935.509422453702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45935.509422453702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45935.509422453702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45935.509422453702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45935.509422453702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45935.509422453702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45935.509422453702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45935.509422453702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45935.509422453702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45935.509422453702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45935.509422453702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45935.509422453702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45935.509422453702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45935.509422453702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45935.509422453702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45935.509422453702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45935.509422453702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45935.509422453702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45935.509422453702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45935.509422453702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45935.509422453702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45935.509422453702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45935.509422453702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45935.509422453702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45935.509422453702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45935.509422453702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45935.509422453702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45935.509422453702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45935.509422453702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45935.509422453702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45935.509422453702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45935.509422453702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45935.509422453702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45935.509422453702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45935.509422453702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45935.509422453702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45935.509422453702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45935.509422453702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45935.509422453702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45935.509422453702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45935.509422453702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45935.509422453702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45935.509422453702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45935.509422453702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45935.509422453702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45935.509422453702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45935.509422453702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45935.509422453702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45935.509422453702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45935.509422453702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45935.509422453702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45935.509422453702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45935.509422453702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45935.509422453702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45935.509422453702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45935.509422453702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45935.509422453702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45935.509422453702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45935.509422453702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45935.509422453702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45935.509422453702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45935.509422453702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45935.509422453702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45935.509422453702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45935.509422453702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45935.509422453702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45935.509422453702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45935.509422453702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45935.509422453702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45935.509422453702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45935.509422453702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45935.509422453702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45935.509422453702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45935.509422453702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45935.509422453702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45935.509422453702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45935.509422453702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45935.509422453702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45935.509422453702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45935.509422453702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45935.509422453702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45935.509422453702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45935.509422453702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45935.509422453702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45935.509422453702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45935.509422453702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45935.509422453702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45935.509422453702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45935.509422453702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45935.509422453702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45935.509422453702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45935.509422453702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45935.509422453702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45935.509422453702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45935.509422453702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45935.509422453702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45935.509422453702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45935.509422453702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45935.509422453702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45935.509422453702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45935.509422453702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45935.509422453702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45935.509422453702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45935.509422453702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45935.509422453702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45935.509422453702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45935.509422453702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45935.509422453702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45935.509422453702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45935.509422453702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45935.509422453702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45935.509422453702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45935.509422453702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45935.509422453702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45935.509422453702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45935.509422453702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45935.509422453702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45935.509422453702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45935.509422453702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45935.509422453702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45935.509422453702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45935.509422453702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45935.509422453702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45935.509422453702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45935.509422453702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45935.509422453702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45935.509422453702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45935.509422453702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45935.509422453702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45935.509422453702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45935.509422453702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45935.509422453702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45935.509422453702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45935.509422453702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45935.509422453702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45935.509422453702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45935.509422453702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45935.509422453702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45935.509422453702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45935.509422453702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45935.509422453702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45935.509422453702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45935.509422453702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45935.509422453702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45935.509422453702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45935.509422453702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45935.509422453702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45935.509422453702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45935.509422453702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45935.509422453702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45935.509422453702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45935.509422453702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45935.509422453702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45935.509422453702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45935.509422453702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45935.509422453702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45935.509422453702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45935.509422453702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45935.509422453702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45935.509422453702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45935.509422453702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45935.509422453702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45935.509422453702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45935.509422453702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8.7365752314799465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1.6284502314811107</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1.8040983796308865</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0.56717708332871553</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7.7987268516153563E-2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45935.509422453702</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1</v>
      </c>
      <c r="D8" s="120" t="s">
        <v>34737</v>
      </c>
      <c r="E8" s="137" t="s">
        <v>38964</v>
      </c>
      <c r="F8" s="139">
        <v>45935.470717592594</v>
      </c>
      <c r="G8" s="89">
        <f ca="1">IFERROR(NOW()-F8,"-")</f>
        <v>3.8704861108271871E-2</v>
      </c>
      <c r="H8" s="139">
        <v>45935.464895833335</v>
      </c>
      <c r="I8" s="120" t="str">
        <f>IFERROR(VLOOKUP(D8,DB!A:F,6,0),"")</f>
        <v>SCECO</v>
      </c>
      <c r="J8" s="120" t="str">
        <f>IFERROR(VLOOKUP(D8,DB!A:G,7,0),"")</f>
        <v>Vandalized</v>
      </c>
      <c r="K8" s="137" t="s">
        <v>39087</v>
      </c>
      <c r="L8" s="126" t="str">
        <f>IFERROR(VLOOKUP(D8,DB!A:I,9,0),"")</f>
        <v>Latis</v>
      </c>
    </row>
    <row r="9" spans="1:16383" ht="31.5" customHeight="1">
      <c r="A9" s="121"/>
      <c r="B9" s="120" t="str">
        <f>IFERROR(VLOOKUP(D9,DB!A:K,11,0),"")</f>
        <v/>
      </c>
      <c r="C9" s="137"/>
      <c r="D9" s="120"/>
      <c r="E9" s="137"/>
      <c r="F9" s="137"/>
      <c r="G9" s="89">
        <f ca="1">IFERROR(NOW()-F9,"-")</f>
        <v>45935.509422453702</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45935.509422453702</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45935.509422453702</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45935.509422453702</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45935.509422453702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45935.509422453702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45935.509422453702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45935.509422453702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45935.509422453702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45935.509422453702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45935.509422453702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45935.509422453702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45935.509422453702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45935.509422453702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45935.509422453702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45935.509422453702</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45935.509422453702</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45935.509422453702</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45935.509422453702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45935.509422453702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45935.509422453702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45935.509422453702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45935.509422453702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45935.509422453702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45935.509422453702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45935.509422453702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45935.509422453702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45935.509422453702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45935.509422453702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45935.509422453702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45935.509422453702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45935.509422453702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45935.509422453702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45935.509422453702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45935.509422453702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45935.509422453702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45935.509422453702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45935.509422453702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45935.509422453702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45935.509422453702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45935.509422453702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45935.509422453702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45935.509422453702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45935.509422453702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45935.509422453702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45935.509422453702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45935.509422453702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45935.509422453702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45935.509422453702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45935.509422453702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45935.509422453702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45935.509422453702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45935.509422453702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45935.509422453702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45935.509422453702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45935.509422453702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45935.509422453702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45935.509422453702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45935.509422453702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45935.509422453702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45935.509422453702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45935.509422453702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45935.509422453702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45935.509422453702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45935.509422453702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45935.509422453702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45935.509422453702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45935.509422453702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45935.509422453702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45935.509422453702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45935.509422453702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45935.509422453702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45935.509422453702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45935.509422453702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45935.509422453702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45935.509422453702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45935.509422453702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45935.509422453702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45935.509422453702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45935.509422453702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45935.509422453702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45935.509422453702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45935.509422453702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45935.509422453702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45935.509422453702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45935.509422453702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45935.509422453702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45935.509422453702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45935.509422453702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45935.509422453702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45935.509422453702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45935.509422453702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45935.509422453702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45935.509422453702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45935.509422453702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45935.509422453702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45935.509422453702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45935.509422453702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45935.509422453702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45935.509422453702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45935.509422453702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45935.509422453702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45935.509422453702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45935.509422453702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45935.509422453702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45935.509422453702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45935.509422453702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45935.509422453702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45935.509422453702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45935.509422453702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45935.509422453702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45935.509422453702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45935.509422453702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45935.509422453702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45935.509422453702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45935.509422453702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45935.509422453702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45935.509422453702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45935.509422453702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45935.509422453702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45935.509422453702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45935.509422453702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45935.509422453702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45935.509422453702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45935.509422453702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45935.509422453702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45935.509422453702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45935.509422453702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45935.509422453702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45935.509422453702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45935.509422453702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45935.509422453702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45935.509422453702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45935.509422453702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45935.509422453702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45935.509422453702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45935.509422453702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45935.509422453702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45935.509422453702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45935.509422453702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45935.509422453702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45935.509422453702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45935.509422453702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45935.509422453702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45935.509422453702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45935.509422453702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45935.509422453702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45935.509422453702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45935.509422453702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45935.509422453702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45935.509422453702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45935.509422453702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45935.509422453702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45935.509422453702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45935.509422453702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45935.509422453702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45935.509422453702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45935.509422453702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45935.509422453702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45935.509422453702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45935.509422453702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45935.509422453702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45935.509422453702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45935.509422453702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45935.509422453702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45935.509422453702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45935.509422453702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45935.509422453702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45935.509422453702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45935.509422453702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45935.509422453702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45935.509422453702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45935.509422453702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45935.509422453702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45935.509422453702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45935.509422453702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45935.509422453702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45935.509422453702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45935.509422453702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45935.509422453702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45935.509422453702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45935.509422453702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45935.509422453702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45935.509422453702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45935.509422453702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45935.509422453702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45935.509422453702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45935.509422453702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45935.509422453702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45935.509422453702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45935.509422453702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45935.509422453702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45935.509422453702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45935.509422453702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45935.509422453702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45935.509422453702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45935.509422453702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45935.509422453702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45935.509422453702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45935.509422453702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45935.509422453702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45935.509422453702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45935.509422453702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45935.509422453702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45935.509422453702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45935.509422453702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45935.509422453702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45935.509422453702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45935.509422453702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45935.509422453702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45935.509422453702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45935.509422453702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45935.509422453702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45935.509422453702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45935.509422453702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45935.509422453702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45935.509422453702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45935.509422453702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45935.509422453702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45935.509422453702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45935.509422453702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45935.509422453702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45935.509422453702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45935.509422453702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45935.509422453702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45935.509422453702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45935.509422453702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45935.509422453702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45935.509422453702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45935.509422453702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45935.509422453702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45935.509422453702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45935.509422453702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45935.509422453702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45935.509422453702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45935.509422453702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45935.509422453702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45935.509422453702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45935.509422453702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45935.509422453702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45935.509422453702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45935.509422453702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45935.509422453702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45935.509422453702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45935.509422453702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45935.509422453702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45935.509422453702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45935.509422453702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45935.509422453702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45935.509422453702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45935.509422453702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45935.509422453702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45935.509422453702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45935.509422453702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45935.509422453702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45935.509422453702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45935.509422453702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45935.509422453702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45935.509422453702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45935.509422453702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45935.509422453702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45935.509422453702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45935.509422453702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45935.509422453702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45935.509422453702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45935.509422453702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45935.509422453702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45935.509422453702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45935.509422453702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45935.509422453702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45935.509422453702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45935.509422453702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45935.509422453702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45935.509422453702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45935.509422453702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45935.509422453702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45935.509422453702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45935.509422453702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45935.509422453702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45935.509422453702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45935.509422453702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45935.509422453702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45935.509422453702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45935.509422453702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45935.509422453702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45935.509422453702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45935.509422453702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45935.509422453702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45935.509422453702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45935.509422453702</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2025-10-05T09:15:37Z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